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/>
  <mc:AlternateContent xmlns:mc="http://schemas.openxmlformats.org/markup-compatibility/2006">
    <mc:Choice Requires="x15">
      <x15ac:absPath xmlns:x15ac="http://schemas.microsoft.com/office/spreadsheetml/2010/11/ac" url="P:\OBHE\OBHE.033 - BD Terchovska\v.2 DSP\09 Exped. tlac 6x 2023.06.12\PS 103 Posilnenie trafostanice\OPEN\"/>
    </mc:Choice>
  </mc:AlternateContent>
  <xr:revisionPtr revIDLastSave="0" documentId="13_ncr:1_{22862AEB-D820-46DB-9317-BA3E5305DC0E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-" sheetId="4" r:id="rId1"/>
  </sheets>
  <definedNames>
    <definedName name="_xlnm._FilterDatabase" localSheetId="0" hidden="1">'-'!$W$14:$AV$14</definedName>
    <definedName name="_xlnm.Print_Titles" localSheetId="0">'-'!$14:$14</definedName>
    <definedName name="_xlnm.Print_Area" localSheetId="0">'-'!$C$1:$W$27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17" i="4" l="1"/>
  <c r="W24" i="4"/>
  <c r="M24" i="4" s="1"/>
  <c r="K24" i="4"/>
  <c r="J24" i="4"/>
  <c r="I24" i="4"/>
  <c r="H24" i="4"/>
  <c r="G24" i="4"/>
  <c r="F24" i="4"/>
  <c r="E24" i="4"/>
  <c r="W18" i="4"/>
  <c r="M18" i="4" s="1"/>
  <c r="K18" i="4"/>
  <c r="J18" i="4"/>
  <c r="I18" i="4"/>
  <c r="H18" i="4"/>
  <c r="G18" i="4"/>
  <c r="F18" i="4"/>
  <c r="E18" i="4"/>
  <c r="J17" i="4"/>
  <c r="U24" i="4" l="1"/>
  <c r="U18" i="4"/>
  <c r="AV24" i="4"/>
  <c r="AV18" i="4"/>
  <c r="T27" i="4" l="1"/>
  <c r="K17" i="4" l="1"/>
  <c r="AV23" i="4" l="1"/>
  <c r="E17" i="4" l="1"/>
  <c r="F17" i="4"/>
  <c r="G17" i="4"/>
  <c r="H17" i="4"/>
  <c r="I17" i="4"/>
  <c r="M17" i="4"/>
  <c r="U17" i="4" l="1"/>
  <c r="AV17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tomas.eiderna</author>
    <author>Půlpán Martin</author>
  </authors>
  <commentList>
    <comment ref="E15" authorId="0" shapeId="0" xr:uid="{00000000-0006-0000-0000-000002000000}">
      <text>
        <r>
          <rPr>
            <sz val="8"/>
            <color indexed="81"/>
            <rFont val="Tahoma"/>
            <family val="2"/>
            <charset val="238"/>
          </rPr>
          <t>Zapiš číslo projektu</t>
        </r>
      </text>
    </comment>
    <comment ref="F15" authorId="0" shapeId="0" xr:uid="{00000000-0006-0000-0000-000003000000}">
      <text>
        <r>
          <rPr>
            <sz val="8"/>
            <color indexed="81"/>
            <rFont val="Tahoma"/>
            <family val="2"/>
            <charset val="238"/>
          </rPr>
          <t>Zapiš stupeň PD dle metodiky číslování dokumentace 11-83-02-01_Metodika_cislovani_dokumentace.xlsx</t>
        </r>
      </text>
    </comment>
    <comment ref="G15" authorId="0" shapeId="0" xr:uid="{00000000-0006-0000-0000-000004000000}">
      <text>
        <r>
          <rPr>
            <sz val="8"/>
            <color indexed="81"/>
            <rFont val="Tahoma"/>
            <family val="2"/>
            <charset val="238"/>
          </rPr>
          <t>Zapiš číslo obchodního souboru, pokud je vyžadováno. Jinak vymaž XXXX</t>
        </r>
      </text>
    </comment>
    <comment ref="H15" authorId="0" shapeId="0" xr:uid="{00000000-0006-0000-0000-000005000000}">
      <text>
        <r>
          <rPr>
            <sz val="8"/>
            <color indexed="81"/>
            <rFont val="Tahoma"/>
            <family val="2"/>
            <charset val="238"/>
          </rPr>
          <t>Zapiš část PD dle metodiky číslování dokumentace
11-83-02-01_Metodika_cislovani_dokumentace.xlsx</t>
        </r>
      </text>
    </comment>
    <comment ref="I15" authorId="0" shapeId="0" xr:uid="{00000000-0006-0000-0000-000006000000}">
      <text>
        <r>
          <rPr>
            <sz val="8"/>
            <color indexed="81"/>
            <rFont val="Tahoma"/>
            <family val="2"/>
            <charset val="238"/>
          </rPr>
          <t>Zapiš číslo SO/IO dle metodiky číslování dokumentace
11-83-02-01_Metodika_cislovani_dokumentace.xlsx</t>
        </r>
      </text>
    </comment>
    <comment ref="J15" authorId="0" shapeId="0" xr:uid="{00000000-0006-0000-0000-000007000000}">
      <text>
        <r>
          <rPr>
            <sz val="8"/>
            <color indexed="81"/>
            <rFont val="Tahoma"/>
            <family val="2"/>
            <charset val="238"/>
          </rPr>
          <t>Zapiš profesní díl dle metodiky číslování dokumentace
11-83-02-01_Metodika_cislovani_dokumentace.xlsx</t>
        </r>
      </text>
    </comment>
    <comment ref="N15" authorId="1" shapeId="0" xr:uid="{00000000-0006-0000-0000-000008000000}">
      <text>
        <r>
          <rPr>
            <sz val="8"/>
            <color indexed="81"/>
            <rFont val="Tahoma"/>
            <family val="2"/>
            <charset val="238"/>
          </rPr>
          <t>Vyplňuje se v případě vydání dílčí revize.
Použít označení a, b, c...</t>
        </r>
      </text>
    </comment>
    <comment ref="W15" authorId="0" shapeId="0" xr:uid="{00000000-0006-0000-0000-000009000000}">
      <text>
        <r>
          <rPr>
            <sz val="8"/>
            <color indexed="81"/>
            <rFont val="Tahoma"/>
            <family val="2"/>
            <charset val="238"/>
          </rPr>
          <t xml:space="preserve">
Pole pro zvýraznění aktuálně revidovaných dokumentů.
Při prvním vydání (revize 00) PONECHAT vyplněný formát xx.xx.xx</t>
        </r>
      </text>
    </comment>
    <comment ref="E17" authorId="0" shapeId="0" xr:uid="{00000000-0006-0000-0000-00000A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F17" authorId="0" shapeId="0" xr:uid="{00000000-0006-0000-0000-00000B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G17" authorId="0" shapeId="0" xr:uid="{00000000-0006-0000-0000-00000C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H17" authorId="0" shapeId="0" xr:uid="{00000000-0006-0000-0000-00000D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I17" authorId="0" shapeId="0" xr:uid="{00000000-0006-0000-0000-00000E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J17" authorId="0" shapeId="0" xr:uid="{00000000-0006-0000-0000-00000F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K17" authorId="0" shapeId="0" xr:uid="{00000000-0006-0000-0000-000010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L17" authorId="0" shapeId="0" xr:uid="{00000000-0006-0000-0000-000011000000}">
      <text>
        <r>
          <rPr>
            <sz val="8"/>
            <color indexed="81"/>
            <rFont val="Tahoma"/>
            <family val="2"/>
            <charset val="238"/>
          </rPr>
          <t>Zapiš číslo dokumentu dle metodiky číslování dokumentace
11-83-02-01_Metodika_cislovani_dokumentace.xlsx
Číslo seznamu dokumentace je vždy 0000.</t>
        </r>
      </text>
    </comment>
    <comment ref="M17" authorId="0" shapeId="0" xr:uid="{00000000-0006-0000-0000-000012000000}">
      <text>
        <r>
          <rPr>
            <sz val="8"/>
            <color indexed="81"/>
            <rFont val="Tahoma"/>
            <family val="2"/>
            <charset val="238"/>
          </rPr>
          <t>Nevyplňovat! Je zapisováno automaticky, dle vypsaného datumu revize</t>
        </r>
      </text>
    </comment>
    <comment ref="N17" authorId="1" shapeId="0" xr:uid="{00000000-0006-0000-0000-000013000000}">
      <text>
        <r>
          <rPr>
            <sz val="8"/>
            <color indexed="81"/>
            <rFont val="Tahoma"/>
            <family val="2"/>
            <charset val="238"/>
          </rPr>
          <t>Vyplňuje se v případě vydání dílčí revize.
Použít označení a, b, c...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O17" authorId="0" shapeId="0" xr:uid="{00000000-0006-0000-0000-000014000000}">
      <text>
        <r>
          <rPr>
            <sz val="8"/>
            <color indexed="81"/>
            <rFont val="Tahoma"/>
            <family val="2"/>
            <charset val="238"/>
          </rPr>
          <t>Zapiš název dokumentu</t>
        </r>
      </text>
    </comment>
    <comment ref="Q17" authorId="0" shapeId="0" xr:uid="{00000000-0006-0000-0000-000015000000}">
      <text>
        <r>
          <rPr>
            <sz val="8"/>
            <color indexed="81"/>
            <rFont val="Tahoma"/>
            <family val="2"/>
            <charset val="238"/>
          </rPr>
          <t>Pokud existuje doplnující název, zapiš sem</t>
        </r>
      </text>
    </comment>
    <comment ref="R17" authorId="0" shapeId="0" xr:uid="{00000000-0006-0000-0000-000016000000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S17" authorId="0" shapeId="0" xr:uid="{00000000-0006-0000-0000-000017000000}">
      <text>
        <r>
          <rPr>
            <sz val="8"/>
            <color indexed="81"/>
            <rFont val="Tahoma"/>
            <family val="2"/>
            <charset val="238"/>
          </rPr>
          <t>Měřítko zapiš pouze jako 10,100,200 atd.
Automatické formátování na 1:XX</t>
        </r>
      </text>
    </comment>
    <comment ref="U17" authorId="0" shapeId="0" xr:uid="{52B477BE-5211-4A57-8B05-E7C113A73DDB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W17" authorId="0" shapeId="0" xr:uid="{00000000-0006-0000-0000-000019000000}">
      <text>
        <r>
          <rPr>
            <sz val="8"/>
            <color indexed="81"/>
            <rFont val="Tahoma"/>
            <family val="2"/>
            <charset val="238"/>
          </rPr>
          <t xml:space="preserve">Zde nic nevypisuj. Automaticky bude zapsáno datum z posledního čísla revize </t>
        </r>
      </text>
    </comment>
    <comment ref="Y17" authorId="0" shapeId="0" xr:uid="{8A94186B-78A0-4BB6-98E4-794FDBC86704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18" authorId="0" shapeId="0" xr:uid="{7ECCCAC7-5ADF-4D9A-98A7-C95F4A4A3417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U18" authorId="0" shapeId="0" xr:uid="{3CAB1743-6FFF-4747-BFD6-761F27A468C5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18" authorId="0" shapeId="0" xr:uid="{31152EBA-0816-4F29-93E4-2E241C68C4CD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19" authorId="0" shapeId="0" xr:uid="{BF2D9ACE-44A4-4923-BD84-F4D9B0C1E084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U19" authorId="0" shapeId="0" xr:uid="{CE7F639B-E340-44B8-974E-5EFAEEEDD14E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19" authorId="0" shapeId="0" xr:uid="{B691316B-D97B-49AD-98E0-9E29A6989169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21" authorId="0" shapeId="0" xr:uid="{EEB0551E-C948-46B3-AF9E-A72ADC6AC2C6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R21" authorId="0" shapeId="0" xr:uid="{E774B0CB-1E7B-4808-9FBD-4560E8DF90D0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U21" authorId="0" shapeId="0" xr:uid="{BF923AF3-479F-474F-A4BD-89F384993696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1" authorId="0" shapeId="0" xr:uid="{B59C8D80-378C-4238-908C-856C39CDEC82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22" authorId="0" shapeId="0" xr:uid="{17435A80-A4A0-47E2-AAA9-88E3FBF720C1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R22" authorId="0" shapeId="0" xr:uid="{5D6B9719-64DC-44CA-8F3A-339080728418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U22" authorId="0" shapeId="0" xr:uid="{4E51E86B-C0CC-489B-892D-D5AE8ED4EBFA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2" authorId="0" shapeId="0" xr:uid="{86FCCB98-6512-4C3F-B8EC-FA708EE5CF13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4" authorId="0" shapeId="0" xr:uid="{11192593-422A-454F-8DAD-62E35077E5D5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4" authorId="0" shapeId="0" xr:uid="{9A2F3E1E-5E41-4CF9-85EE-D5D4A449C86B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5" authorId="0" shapeId="0" xr:uid="{77BA83C2-3962-48A5-9B0C-22AE10E90344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5" authorId="0" shapeId="0" xr:uid="{DCE22D46-5146-4196-9DEE-C2F931131C54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6" authorId="0" shapeId="0" xr:uid="{51F8CE57-1678-4344-921F-CB20E1A192BF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6" authorId="0" shapeId="0" xr:uid="{344A6F35-BABF-4113-83D1-384151A1CAD5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</commentList>
</comments>
</file>

<file path=xl/sharedStrings.xml><?xml version="1.0" encoding="utf-8"?>
<sst xmlns="http://schemas.openxmlformats.org/spreadsheetml/2006/main" count="125" uniqueCount="98">
  <si>
    <t>PROJECT NAME</t>
  </si>
  <si>
    <t>STUPEŇ PD</t>
  </si>
  <si>
    <t>PROJECT STAGE</t>
  </si>
  <si>
    <t>BUSINESS PART</t>
  </si>
  <si>
    <t>PROJEKTANT / DESIGNER</t>
  </si>
  <si>
    <t>PART</t>
  </si>
  <si>
    <t>OBJECT NAME</t>
  </si>
  <si>
    <t>PROFESSION PART</t>
  </si>
  <si>
    <t>DOKUMENT / DOCUMENT</t>
  </si>
  <si>
    <t>FORMÁT / FORMAT</t>
  </si>
  <si>
    <t>EXPEDICE / EXPEDITION</t>
  </si>
  <si>
    <t>00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</si>
  <si>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</si>
  <si>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</si>
  <si>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</si>
  <si>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</si>
  <si>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</si>
  <si>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</si>
  <si>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</si>
  <si>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</si>
  <si>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</si>
  <si>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</si>
  <si>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</si>
  <si>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</si>
  <si>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</si>
  <si>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</si>
  <si>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</si>
  <si>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</si>
  <si>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</si>
  <si>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</si>
  <si>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</si>
  <si>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</si>
  <si>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POZNÁMKA</t>
  </si>
  <si>
    <t>POMOCNÉ ČÍSLO DOKUMENTU</t>
  </si>
  <si>
    <t>ČÍSLO PROJEKTU / PROJECT NUMBER</t>
  </si>
  <si>
    <t>STUPEŇ PD / PROJECT STAGE</t>
  </si>
  <si>
    <t>SO,IO / OBJECT NAME</t>
  </si>
  <si>
    <t>POČET A4 /       NUMBER OF A4</t>
  </si>
  <si>
    <t>X</t>
  </si>
  <si>
    <t>XX</t>
  </si>
  <si>
    <t>1 TEXTY</t>
  </si>
  <si>
    <t>YYYY</t>
  </si>
  <si>
    <t>3 VÝKRESY</t>
  </si>
  <si>
    <t>SUMA</t>
  </si>
  <si>
    <t>ČÍSLO    DOKUMENTU</t>
  </si>
  <si>
    <t>0000</t>
  </si>
  <si>
    <t>;</t>
  </si>
  <si>
    <t>NÁZOV ZÁKAZKY</t>
  </si>
  <si>
    <t>ZODPOVEDNÝ PROJEKTANT</t>
  </si>
  <si>
    <t>GENERÁLNY PROJEKTANT / HEAD DESIGNER</t>
  </si>
  <si>
    <t>OBCHODNÝ SÚBOR</t>
  </si>
  <si>
    <t>ČASŤ</t>
  </si>
  <si>
    <t>NÁZOV OBJEKTU SO,IO</t>
  </si>
  <si>
    <t>PROFESNÝ DIEL</t>
  </si>
  <si>
    <t>IDENTIFIKÁCIA / IDENTIFICATION</t>
  </si>
  <si>
    <t>OBCHODNÝ SÚBOR / BUSINESS PART</t>
  </si>
  <si>
    <t>ČASŤ / PART</t>
  </si>
  <si>
    <t>PROFESNÝ DIEL / PROFESION PART</t>
  </si>
  <si>
    <t>DILATÁCIA / DILATATION</t>
  </si>
  <si>
    <t>REVÍZIA</t>
  </si>
  <si>
    <t>OZN. DIELČEJ REVÍZIE</t>
  </si>
  <si>
    <t>NÁZOV DOKUMENTU / DOCUMENT NAME</t>
  </si>
  <si>
    <t>DOPLŇUJÚCÍ NÁZOV / ADDITIONAL NAME</t>
  </si>
  <si>
    <t>EXTENZIA /    FORMÁT</t>
  </si>
  <si>
    <t>MERÍTKO / SCALE</t>
  </si>
  <si>
    <t>NÁZOV SÚBORU / FILE NAME</t>
  </si>
  <si>
    <t>DÁTUM VYDANIA/ DATE OF ISSUE</t>
  </si>
  <si>
    <t>dátum</t>
  </si>
  <si>
    <t>NÁZOV VÝKRESOV / DRAWING NAME
MOŽNOSŤ VYKOPÍROVAŤ DO PREDÁVACÍCH PROTOKOLOV</t>
  </si>
  <si>
    <t>PRIEZVISKO</t>
  </si>
  <si>
    <t>-</t>
  </si>
  <si>
    <t>TECHNICKÁ SPRÁVA</t>
  </si>
  <si>
    <t>ZOZNAM DOKUMENTÁCIE</t>
  </si>
  <si>
    <t>TS</t>
  </si>
  <si>
    <t>1001</t>
  </si>
  <si>
    <t>dwg</t>
  </si>
  <si>
    <t xml:space="preserve">JANČI </t>
  </si>
  <si>
    <t>stav</t>
  </si>
  <si>
    <t>E - VÝKRESOVÁ DOKUMENTÁCIA</t>
  </si>
  <si>
    <t>CELKOM A4:</t>
  </si>
  <si>
    <t>2 TABUĽKY</t>
  </si>
  <si>
    <t>x</t>
  </si>
  <si>
    <t>2110109</t>
  </si>
  <si>
    <t>Lamačská cesta 3/B, 841 04 BRATISLAVA 4
TEL: +421 238 105 223 
EMAIL: info@obermeyer.sk</t>
  </si>
  <si>
    <t>Tučkova 24a, 602 00 BRNO
TEL: +420 607 911 704
EMAIL: info@the-buro.cz</t>
  </si>
  <si>
    <t>000</t>
  </si>
  <si>
    <t xml:space="preserve">000 </t>
  </si>
  <si>
    <t>ZD</t>
  </si>
  <si>
    <t>DSP</t>
  </si>
  <si>
    <t>xlsx</t>
  </si>
  <si>
    <t>docx</t>
  </si>
  <si>
    <t>3001</t>
  </si>
  <si>
    <t>Vlárska 50/A
831 01 BRATISLAVA
TEL: +421 948 030 073 
EMAIL: pareli@pareli.sk</t>
  </si>
  <si>
    <t>103 - POSILNENIE TRAFOSTANICE</t>
  </si>
  <si>
    <t>TRAFOSTANICA</t>
  </si>
  <si>
    <t>103</t>
  </si>
  <si>
    <t>2110109 - BYTOVÝ SÚBOR TERCHOVSKÁ A DOTKNUTÉ ÚZEMIE</t>
  </si>
  <si>
    <t>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</si>
</sst>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1:&quot;0"/>
    <numFmt numFmtId="165" formatCode="d/mm/yyyy"/>
    <numFmt numFmtId="166" formatCode="dd/mm/yy;@"/>
  </numFmts>
  <fonts count="11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Arial Narrow"/>
      <family val="2"/>
      <charset val="238"/>
    </font>
    <font>
      <sz val="8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8"/>
      <name val="Arial Narrow"/>
      <family val="2"/>
      <charset val="238"/>
    </font>
    <font>
      <sz val="8"/>
      <color theme="1"/>
      <name val="Arial Narrow"/>
      <family val="2"/>
      <charset val="238"/>
    </font>
    <font>
      <sz val="8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8"/>
      <color rgb="FFFF0000"/>
      <name val="Arial Narrow"/>
      <family val="2"/>
      <charset val="238"/>
    </font>
    <font>
      <sz val="8"/>
      <name val="Calibri"/>
      <family val="2"/>
      <charset val="238"/>
      <scheme val="minor"/>
    </font>
    <font>
      <b/>
      <sz val="10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AD904F"/>
        <bgColor indexed="64"/>
      </patternFill>
    </fill>
    <fill>
      <patternFill patternType="solid">
        <fgColor rgb="FFCEB166"/>
        <bgColor indexed="64"/>
      </patternFill>
    </fill>
    <fill>
      <patternFill patternType="solid">
        <fgColor rgb="FFE2C779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</borders>
  <cellStyleXfs count="6">
    <xf numFmtId="0" fontId="0" fillId="0" borderId="0"/>
    <xf numFmtId="49" fontId="1" fillId="0" borderId="0">
      <alignment horizontal="left" vertical="center"/>
    </xf>
    <xf numFmtId="49" fontId="2" fillId="0" borderId="0">
      <alignment horizontal="center" vertical="center"/>
    </xf>
    <xf numFmtId="0" fontId="5" fillId="3" borderId="13">
      <alignment horizontal="left" vertical="center" wrapText="1"/>
    </xf>
    <xf numFmtId="0" fontId="5" fillId="4" borderId="13">
      <alignment horizontal="left" vertical="center" wrapText="1"/>
    </xf>
    <xf numFmtId="0" fontId="5" fillId="5" borderId="13">
      <alignment horizontal="left" vertical="center" wrapText="1"/>
    </xf>
  </cellStyleXfs>
  <cellXfs count="104">
    <xf numFmtId="0" fontId="0" fillId="0" borderId="0" xfId="0"/>
    <xf numFmtId="49" fontId="1" fillId="0" borderId="1" xfId="1" applyBorder="1">
      <alignment horizontal="left" vertical="center"/>
    </xf>
    <xf numFmtId="49" fontId="2" fillId="0" borderId="2" xfId="2" applyBorder="1" applyAlignment="1">
      <alignment vertical="center"/>
    </xf>
    <xf numFmtId="49" fontId="2" fillId="0" borderId="3" xfId="2" applyBorder="1" applyAlignment="1">
      <alignment vertical="center"/>
    </xf>
    <xf numFmtId="49" fontId="2" fillId="0" borderId="0" xfId="2">
      <alignment horizontal="center" vertical="center"/>
    </xf>
    <xf numFmtId="49" fontId="2" fillId="0" borderId="4" xfId="2" applyBorder="1" applyAlignment="1">
      <alignment horizontal="left" vertical="center"/>
    </xf>
    <xf numFmtId="49" fontId="2" fillId="0" borderId="4" xfId="2" applyBorder="1" applyAlignment="1">
      <alignment vertical="center"/>
    </xf>
    <xf numFmtId="49" fontId="2" fillId="0" borderId="5" xfId="2" applyBorder="1" applyAlignment="1">
      <alignment horizontal="left" vertical="center"/>
    </xf>
    <xf numFmtId="49" fontId="2" fillId="0" borderId="6" xfId="2" applyBorder="1" applyAlignment="1">
      <alignment vertical="center"/>
    </xf>
    <xf numFmtId="49" fontId="2" fillId="0" borderId="7" xfId="2" applyBorder="1" applyAlignment="1">
      <alignment vertical="center"/>
    </xf>
    <xf numFmtId="49" fontId="2" fillId="0" borderId="0" xfId="2" applyAlignment="1">
      <alignment vertical="center"/>
    </xf>
    <xf numFmtId="49" fontId="2" fillId="0" borderId="6" xfId="2" applyBorder="1">
      <alignment horizontal="center" vertical="center"/>
    </xf>
    <xf numFmtId="49" fontId="2" fillId="0" borderId="0" xfId="2" applyAlignment="1">
      <alignment horizontal="center" vertical="center" textRotation="90" wrapText="1"/>
    </xf>
    <xf numFmtId="49" fontId="2" fillId="0" borderId="9" xfId="2" applyBorder="1" applyAlignment="1">
      <alignment horizontal="center" vertical="center" textRotation="90" wrapText="1"/>
    </xf>
    <xf numFmtId="164" fontId="2" fillId="0" borderId="0" xfId="2" applyNumberFormat="1">
      <alignment horizontal="center" vertical="center"/>
    </xf>
    <xf numFmtId="2" fontId="2" fillId="0" borderId="0" xfId="2" applyNumberFormat="1">
      <alignment horizontal="center" vertical="center"/>
    </xf>
    <xf numFmtId="49" fontId="2" fillId="0" borderId="0" xfId="2" applyProtection="1">
      <alignment horizontal="center" vertical="center"/>
      <protection locked="0"/>
    </xf>
    <xf numFmtId="165" fontId="2" fillId="0" borderId="0" xfId="2" applyNumberFormat="1">
      <alignment horizontal="center" vertical="center"/>
    </xf>
    <xf numFmtId="0" fontId="3" fillId="3" borderId="0" xfId="3" applyFont="1" applyBorder="1" applyAlignment="1">
      <alignment horizontal="left" vertical="center"/>
    </xf>
    <xf numFmtId="0" fontId="5" fillId="3" borderId="0" xfId="3" applyBorder="1" applyAlignment="1">
      <alignment horizontal="left" vertical="center"/>
    </xf>
    <xf numFmtId="49" fontId="3" fillId="0" borderId="2" xfId="1" applyFont="1" applyBorder="1">
      <alignment horizontal="left" vertical="center"/>
    </xf>
    <xf numFmtId="49" fontId="2" fillId="0" borderId="8" xfId="2" applyBorder="1" applyAlignment="1">
      <alignment horizontal="left" vertical="center"/>
    </xf>
    <xf numFmtId="49" fontId="2" fillId="0" borderId="8" xfId="2" applyBorder="1" applyAlignment="1">
      <alignment vertical="center"/>
    </xf>
    <xf numFmtId="0" fontId="5" fillId="3" borderId="8" xfId="3" applyBorder="1" applyAlignment="1">
      <alignment horizontal="left" vertical="center"/>
    </xf>
    <xf numFmtId="0" fontId="3" fillId="4" borderId="4" xfId="4" applyFont="1" applyBorder="1" applyAlignment="1">
      <alignment horizontal="left" vertical="center"/>
    </xf>
    <xf numFmtId="0" fontId="5" fillId="4" borderId="4" xfId="4" applyBorder="1" applyAlignment="1">
      <alignment horizontal="left" vertical="center"/>
    </xf>
    <xf numFmtId="0" fontId="5" fillId="4" borderId="8" xfId="4" applyBorder="1" applyAlignment="1">
      <alignment horizontal="left" vertical="center"/>
    </xf>
    <xf numFmtId="0" fontId="3" fillId="5" borderId="4" xfId="5" applyFont="1" applyBorder="1" applyAlignment="1">
      <alignment horizontal="left" vertical="center"/>
    </xf>
    <xf numFmtId="0" fontId="5" fillId="5" borderId="4" xfId="5" applyBorder="1" applyAlignment="1">
      <alignment horizontal="left" vertical="center"/>
    </xf>
    <xf numFmtId="0" fontId="5" fillId="5" borderId="8" xfId="5" applyBorder="1" applyAlignment="1">
      <alignment horizontal="left" vertical="center"/>
    </xf>
    <xf numFmtId="49" fontId="3" fillId="0" borderId="4" xfId="1" applyFont="1" applyBorder="1">
      <alignment horizontal="left" vertical="center"/>
    </xf>
    <xf numFmtId="49" fontId="2" fillId="0" borderId="4" xfId="2" applyBorder="1">
      <alignment horizontal="center" vertical="center"/>
    </xf>
    <xf numFmtId="0" fontId="5" fillId="3" borderId="16" xfId="3" applyBorder="1" applyAlignment="1">
      <alignment horizontal="center" vertical="center" textRotation="90" wrapText="1"/>
    </xf>
    <xf numFmtId="0" fontId="5" fillId="4" borderId="16" xfId="4" applyBorder="1" applyAlignment="1">
      <alignment horizontal="center" vertical="center" textRotation="90" wrapText="1"/>
    </xf>
    <xf numFmtId="0" fontId="5" fillId="5" borderId="16" xfId="5" applyBorder="1" applyAlignment="1">
      <alignment horizontal="center" vertical="center" textRotation="90" wrapText="1"/>
    </xf>
    <xf numFmtId="166" fontId="2" fillId="0" borderId="0" xfId="2" applyNumberFormat="1">
      <alignment horizontal="center" vertical="center"/>
    </xf>
    <xf numFmtId="166" fontId="2" fillId="0" borderId="0" xfId="2" applyNumberFormat="1" applyProtection="1">
      <alignment horizontal="center" vertical="center"/>
      <protection locked="0"/>
    </xf>
    <xf numFmtId="0" fontId="2" fillId="0" borderId="0" xfId="2" applyNumberFormat="1">
      <alignment horizontal="center" vertical="center"/>
    </xf>
    <xf numFmtId="49" fontId="2" fillId="0" borderId="14" xfId="2" applyBorder="1" applyAlignment="1">
      <alignment horizontal="center" vertical="center" textRotation="90" wrapText="1"/>
    </xf>
    <xf numFmtId="49" fontId="2" fillId="2" borderId="18" xfId="2" applyFill="1" applyBorder="1" applyProtection="1">
      <alignment horizontal="center" vertical="center"/>
      <protection locked="0"/>
    </xf>
    <xf numFmtId="164" fontId="2" fillId="2" borderId="18" xfId="2" applyNumberFormat="1" applyFill="1" applyBorder="1" applyProtection="1">
      <alignment horizontal="center" vertical="center"/>
      <protection locked="0"/>
    </xf>
    <xf numFmtId="49" fontId="2" fillId="2" borderId="18" xfId="2" applyFill="1" applyBorder="1" applyAlignment="1" applyProtection="1">
      <alignment horizontal="left" vertical="center"/>
      <protection locked="0"/>
    </xf>
    <xf numFmtId="166" fontId="2" fillId="2" borderId="19" xfId="2" applyNumberFormat="1" applyFill="1" applyBorder="1" applyProtection="1">
      <alignment horizontal="center" vertical="center"/>
      <protection locked="0"/>
    </xf>
    <xf numFmtId="49" fontId="2" fillId="0" borderId="13" xfId="2" applyBorder="1">
      <alignment horizontal="center" vertical="center"/>
    </xf>
    <xf numFmtId="49" fontId="2" fillId="0" borderId="13" xfId="2" applyBorder="1" applyProtection="1">
      <alignment horizontal="center" vertical="center"/>
      <protection locked="0"/>
    </xf>
    <xf numFmtId="164" fontId="2" fillId="0" borderId="13" xfId="2" applyNumberFormat="1" applyBorder="1" applyProtection="1">
      <alignment horizontal="center" vertical="center"/>
      <protection locked="0"/>
    </xf>
    <xf numFmtId="166" fontId="2" fillId="0" borderId="13" xfId="2" applyNumberFormat="1" applyBorder="1">
      <alignment horizontal="center" vertical="center"/>
    </xf>
    <xf numFmtId="49" fontId="2" fillId="0" borderId="13" xfId="2" applyBorder="1" applyProtection="1">
      <alignment horizontal="center" vertical="center"/>
      <protection hidden="1"/>
    </xf>
    <xf numFmtId="3" fontId="2" fillId="0" borderId="0" xfId="2" applyNumberFormat="1">
      <alignment horizontal="center" vertical="center"/>
    </xf>
    <xf numFmtId="3" fontId="2" fillId="2" borderId="18" xfId="2" applyNumberFormat="1" applyFill="1" applyBorder="1" applyProtection="1">
      <alignment horizontal="center" vertical="center"/>
      <protection locked="0"/>
    </xf>
    <xf numFmtId="49" fontId="2" fillId="0" borderId="13" xfId="2" applyBorder="1" applyAlignment="1">
      <alignment horizontal="center" vertical="center" textRotation="90" wrapText="1"/>
    </xf>
    <xf numFmtId="166" fontId="2" fillId="0" borderId="20" xfId="2" applyNumberFormat="1" applyBorder="1">
      <alignment horizontal="center" vertical="center"/>
    </xf>
    <xf numFmtId="166" fontId="2" fillId="0" borderId="20" xfId="2" applyNumberFormat="1" applyBorder="1" applyProtection="1">
      <alignment horizontal="center" vertical="center"/>
      <protection locked="0"/>
    </xf>
    <xf numFmtId="49" fontId="2" fillId="0" borderId="13" xfId="2" applyBorder="1" applyAlignment="1">
      <alignment horizontal="center" vertical="center" wrapText="1"/>
    </xf>
    <xf numFmtId="0" fontId="2" fillId="0" borderId="13" xfId="2" applyNumberFormat="1" applyBorder="1">
      <alignment horizontal="center" vertical="center"/>
    </xf>
    <xf numFmtId="0" fontId="2" fillId="0" borderId="13" xfId="2" applyNumberFormat="1" applyBorder="1" applyAlignment="1">
      <alignment horizontal="left" vertical="center"/>
    </xf>
    <xf numFmtId="49" fontId="2" fillId="0" borderId="21" xfId="2" applyBorder="1">
      <alignment horizontal="center" vertical="center"/>
    </xf>
    <xf numFmtId="49" fontId="2" fillId="0" borderId="21" xfId="2" applyBorder="1" applyProtection="1">
      <alignment horizontal="center" vertical="center"/>
      <protection locked="0"/>
    </xf>
    <xf numFmtId="166" fontId="2" fillId="0" borderId="22" xfId="2" applyNumberFormat="1" applyBorder="1">
      <alignment horizontal="center" vertical="center"/>
    </xf>
    <xf numFmtId="49" fontId="4" fillId="0" borderId="13" xfId="2" applyFont="1" applyBorder="1" applyProtection="1">
      <alignment horizontal="center" vertical="center"/>
      <protection locked="0"/>
    </xf>
    <xf numFmtId="49" fontId="2" fillId="0" borderId="23" xfId="2" applyBorder="1">
      <alignment horizontal="center" vertical="center"/>
    </xf>
    <xf numFmtId="49" fontId="2" fillId="0" borderId="23" xfId="2" applyBorder="1" applyProtection="1">
      <alignment horizontal="center" vertical="center"/>
      <protection locked="0"/>
    </xf>
    <xf numFmtId="49" fontId="4" fillId="0" borderId="19" xfId="2" applyFont="1" applyBorder="1" applyAlignment="1" applyProtection="1">
      <alignment horizontal="left" vertical="center"/>
      <protection locked="0"/>
    </xf>
    <xf numFmtId="49" fontId="8" fillId="0" borderId="0" xfId="2" applyFont="1">
      <alignment horizontal="center" vertical="center"/>
    </xf>
    <xf numFmtId="3" fontId="8" fillId="2" borderId="18" xfId="2" applyNumberFormat="1" applyFont="1" applyFill="1" applyBorder="1" applyProtection="1">
      <alignment horizontal="center" vertical="center"/>
      <protection locked="0"/>
    </xf>
    <xf numFmtId="3" fontId="2" fillId="0" borderId="13" xfId="2" applyNumberFormat="1" applyBorder="1" applyProtection="1">
      <alignment horizontal="center" vertical="center"/>
      <protection locked="0"/>
    </xf>
    <xf numFmtId="3" fontId="5" fillId="0" borderId="13" xfId="2" applyNumberFormat="1" applyFont="1" applyBorder="1" applyProtection="1">
      <alignment horizontal="center" vertical="center"/>
      <protection locked="0"/>
    </xf>
    <xf numFmtId="49" fontId="4" fillId="0" borderId="17" xfId="2" applyFont="1" applyBorder="1" applyAlignment="1" applyProtection="1">
      <alignment horizontal="left" vertical="center"/>
      <protection locked="0"/>
    </xf>
    <xf numFmtId="49" fontId="4" fillId="2" borderId="17" xfId="2" applyFont="1" applyFill="1" applyBorder="1" applyAlignment="1" applyProtection="1">
      <alignment vertical="center"/>
      <protection locked="0"/>
    </xf>
    <xf numFmtId="164" fontId="2" fillId="0" borderId="0" xfId="2" applyNumberFormat="1" applyAlignment="1">
      <alignment horizontal="right" vertical="center"/>
    </xf>
    <xf numFmtId="49" fontId="8" fillId="0" borderId="0" xfId="2" applyFont="1" applyAlignment="1" applyProtection="1">
      <alignment vertical="top"/>
      <protection locked="0"/>
    </xf>
    <xf numFmtId="49" fontId="2" fillId="0" borderId="2" xfId="2" applyBorder="1" applyAlignment="1">
      <alignment horizontal="left" vertical="center"/>
    </xf>
    <xf numFmtId="49" fontId="2" fillId="0" borderId="0" xfId="2" applyAlignment="1" applyProtection="1">
      <alignment horizontal="left" vertical="top" wrapText="1"/>
      <protection locked="0"/>
    </xf>
    <xf numFmtId="49" fontId="2" fillId="0" borderId="0" xfId="2" applyAlignment="1" applyProtection="1">
      <alignment horizontal="center" vertical="top" wrapText="1"/>
      <protection locked="0"/>
    </xf>
    <xf numFmtId="0" fontId="0" fillId="0" borderId="4" xfId="0" applyBorder="1" applyAlignment="1" applyProtection="1">
      <alignment horizontal="center" vertical="top" wrapText="1"/>
      <protection locked="0"/>
    </xf>
    <xf numFmtId="0" fontId="0" fillId="0" borderId="0" xfId="0" applyAlignment="1" applyProtection="1">
      <alignment horizontal="center" vertical="top" wrapText="1"/>
      <protection locked="0"/>
    </xf>
    <xf numFmtId="49" fontId="2" fillId="0" borderId="0" xfId="2" applyAlignment="1" applyProtection="1">
      <alignment horizontal="left" vertical="center"/>
      <protection locked="0"/>
    </xf>
    <xf numFmtId="0" fontId="2" fillId="0" borderId="13" xfId="2" applyNumberFormat="1" applyBorder="1" applyAlignment="1">
      <alignment horizontal="left" vertical="center"/>
    </xf>
    <xf numFmtId="49" fontId="2" fillId="0" borderId="14" xfId="2" applyBorder="1">
      <alignment horizontal="center" vertical="center"/>
    </xf>
    <xf numFmtId="49" fontId="2" fillId="0" borderId="15" xfId="2" applyBorder="1">
      <alignment horizontal="center" vertical="center"/>
    </xf>
    <xf numFmtId="49" fontId="3" fillId="0" borderId="4" xfId="1" applyFont="1" applyBorder="1" applyProtection="1">
      <alignment horizontal="left" vertical="center"/>
      <protection locked="0"/>
    </xf>
    <xf numFmtId="49" fontId="2" fillId="0" borderId="9" xfId="2" applyBorder="1">
      <alignment horizontal="center" vertical="center"/>
    </xf>
    <xf numFmtId="49" fontId="2" fillId="0" borderId="0" xfId="2">
      <alignment horizontal="center" vertical="center"/>
    </xf>
    <xf numFmtId="49" fontId="2" fillId="0" borderId="8" xfId="2" applyBorder="1" applyAlignment="1" applyProtection="1">
      <alignment horizontal="left" vertical="top"/>
      <protection locked="0"/>
    </xf>
    <xf numFmtId="49" fontId="2" fillId="0" borderId="0" xfId="2" applyAlignment="1">
      <alignment horizontal="left" vertical="center"/>
    </xf>
    <xf numFmtId="49" fontId="8" fillId="0" borderId="0" xfId="2" applyFont="1" applyAlignment="1">
      <alignment horizontal="left" vertical="center"/>
    </xf>
    <xf numFmtId="0" fontId="0" fillId="0" borderId="0" xfId="0" applyAlignment="1">
      <alignment horizontal="center" wrapText="1"/>
    </xf>
    <xf numFmtId="49" fontId="2" fillId="0" borderId="6" xfId="2" applyBorder="1">
      <alignment horizontal="center" vertical="center"/>
    </xf>
    <xf numFmtId="49" fontId="2" fillId="0" borderId="10" xfId="2" applyBorder="1">
      <alignment horizontal="center" vertical="center"/>
    </xf>
    <xf numFmtId="49" fontId="10" fillId="0" borderId="4" xfId="1" applyFont="1" applyBorder="1" applyProtection="1">
      <alignment horizontal="left" vertical="center"/>
      <protection locked="0"/>
    </xf>
    <xf numFmtId="49" fontId="2" fillId="0" borderId="8" xfId="2" applyBorder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8" xfId="0" applyBorder="1" applyAlignment="1" applyProtection="1">
      <alignment horizontal="left" vertical="center"/>
      <protection locked="0"/>
    </xf>
    <xf numFmtId="49" fontId="2" fillId="0" borderId="11" xfId="2" applyBorder="1">
      <alignment horizontal="center" vertical="center"/>
    </xf>
    <xf numFmtId="49" fontId="2" fillId="0" borderId="12" xfId="2" applyBorder="1">
      <alignment horizontal="center" vertical="center"/>
    </xf>
    <xf numFmtId="49" fontId="3" fillId="0" borderId="0" xfId="1" applyFont="1" applyProtection="1">
      <alignment horizontal="left" vertical="center"/>
      <protection locked="0"/>
    </xf>
    <xf numFmtId="49" fontId="2" fillId="0" borderId="0" xfId="2" applyAlignment="1" applyProtection="1">
      <alignment horizontal="left" vertical="top"/>
      <protection locked="0"/>
    </xf>
    <xf numFmtId="49" fontId="2" fillId="0" borderId="6" xfId="2" applyBorder="1" applyAlignment="1">
      <alignment horizontal="center" vertical="center" wrapText="1"/>
    </xf>
    <xf numFmtId="49" fontId="1" fillId="0" borderId="1" xfId="1" applyBorder="1" applyAlignment="1" applyProtection="1">
      <alignment horizontal="center" vertical="center" wrapText="1"/>
      <protection locked="0"/>
    </xf>
    <xf numFmtId="49" fontId="1" fillId="0" borderId="2" xfId="1" applyBorder="1" applyAlignment="1" applyProtection="1">
      <alignment horizontal="center" vertical="center" wrapText="1"/>
      <protection locked="0"/>
    </xf>
    <xf numFmtId="49" fontId="1" fillId="0" borderId="3" xfId="1" applyBorder="1" applyAlignment="1" applyProtection="1">
      <alignment horizontal="center" vertical="center" wrapText="1"/>
      <protection locked="0"/>
    </xf>
    <xf numFmtId="49" fontId="1" fillId="0" borderId="5" xfId="1" applyBorder="1" applyAlignment="1" applyProtection="1">
      <alignment horizontal="center" vertical="center" wrapText="1"/>
      <protection locked="0"/>
    </xf>
    <xf numFmtId="49" fontId="1" fillId="0" borderId="6" xfId="1" applyBorder="1" applyAlignment="1" applyProtection="1">
      <alignment horizontal="center" vertical="center" wrapText="1"/>
      <protection locked="0"/>
    </xf>
    <xf numFmtId="49" fontId="1" fillId="0" borderId="7" xfId="1" applyBorder="1" applyAlignment="1" applyProtection="1">
      <alignment horizontal="center" vertical="center" wrapText="1"/>
      <protection locked="0"/>
    </xf>
  </cellXfs>
  <cellStyles count="6">
    <cellStyle name="CAST" xfId="3" xr:uid="{00000000-0005-0000-0000-000000000000}"/>
    <cellStyle name="DIL" xfId="5" xr:uid="{00000000-0005-0000-0000-000001000000}"/>
    <cellStyle name="NADPIS_OBH" xfId="1" xr:uid="{00000000-0005-0000-0000-000002000000}"/>
    <cellStyle name="Normálna" xfId="0" builtinId="0"/>
    <cellStyle name="SOIO" xfId="4" xr:uid="{00000000-0005-0000-0000-000004000000}"/>
    <cellStyle name="TEXT_OBH" xfId="2" xr:uid="{00000000-0005-0000-0000-000005000000}"/>
  </cellStyles>
  <dxfs count="1">
    <dxf>
      <fill>
        <patternFill>
          <bgColor rgb="FF92CDDC"/>
        </patternFill>
      </fill>
    </dxf>
  </dxfs>
  <tableStyles count="0" defaultTableStyle="TableStyleMedium2" defaultPivotStyle="PivotStyleLight16"/>
  <colors>
    <mruColors>
      <color rgb="FFFFFF99"/>
      <color rgb="FF92CD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142179</xdr:colOff>
      <xdr:row>3</xdr:row>
      <xdr:rowOff>66946</xdr:rowOff>
    </xdr:from>
    <xdr:to>
      <xdr:col>19</xdr:col>
      <xdr:colOff>193147</xdr:colOff>
      <xdr:row>5</xdr:row>
      <xdr:rowOff>1990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58157" y="770968"/>
          <a:ext cx="2146468" cy="432000"/>
        </a:xfrm>
        <a:prstGeom prst="rect">
          <a:avLst/>
        </a:prstGeom>
      </xdr:spPr>
    </xdr:pic>
    <xdr:clientData/>
  </xdr:twoCellAnchor>
  <xdr:twoCellAnchor editAs="oneCell">
    <xdr:from>
      <xdr:col>16</xdr:col>
      <xdr:colOff>91109</xdr:colOff>
      <xdr:row>0</xdr:row>
      <xdr:rowOff>190501</xdr:rowOff>
    </xdr:from>
    <xdr:to>
      <xdr:col>19</xdr:col>
      <xdr:colOff>165003</xdr:colOff>
      <xdr:row>2</xdr:row>
      <xdr:rowOff>238958</xdr:rowOff>
    </xdr:to>
    <xdr:pic>
      <xdr:nvPicPr>
        <xdr:cNvPr id="5" name="Obrázok 4">
          <a:extLst>
            <a:ext uri="{FF2B5EF4-FFF2-40B4-BE49-F238E27FC236}">
              <a16:creationId xmlns:a16="http://schemas.microsoft.com/office/drawing/2014/main" id="{A7BCE2EE-9C9C-4CC0-A192-5830BB2820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007087" y="190501"/>
          <a:ext cx="2169394" cy="504000"/>
        </a:xfrm>
        <a:prstGeom prst="rect">
          <a:avLst/>
        </a:prstGeom>
      </xdr:spPr>
    </xdr:pic>
    <xdr:clientData/>
  </xdr:twoCellAnchor>
  <xdr:twoCellAnchor editAs="oneCell">
    <xdr:from>
      <xdr:col>16</xdr:col>
      <xdr:colOff>132521</xdr:colOff>
      <xdr:row>7</xdr:row>
      <xdr:rowOff>72365</xdr:rowOff>
    </xdr:from>
    <xdr:to>
      <xdr:col>19</xdr:col>
      <xdr:colOff>183489</xdr:colOff>
      <xdr:row>10</xdr:row>
      <xdr:rowOff>78026</xdr:rowOff>
    </xdr:to>
    <xdr:pic>
      <xdr:nvPicPr>
        <xdr:cNvPr id="3" name="Obrázek 1">
          <a:extLst>
            <a:ext uri="{FF2B5EF4-FFF2-40B4-BE49-F238E27FC236}">
              <a16:creationId xmlns:a16="http://schemas.microsoft.com/office/drawing/2014/main" id="{6E26810C-E814-409D-8240-C8787789C1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7048499" y="1554952"/>
          <a:ext cx="2146468" cy="41979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V175"/>
  <sheetViews>
    <sheetView showGridLines="0" tabSelected="1" view="pageBreakPreview" zoomScale="115" zoomScaleNormal="90" zoomScaleSheetLayoutView="115" workbookViewId="0">
      <pane xSplit="4" ySplit="14" topLeftCell="E15" activePane="bottomRight" state="frozen"/>
      <selection pane="topRight" activeCell="G1" sqref="G1"/>
      <selection pane="bottomLeft" activeCell="A15" sqref="A15"/>
      <selection pane="bottomRight" activeCell="N27" sqref="N27"/>
    </sheetView>
  </sheetViews>
  <sheetFormatPr defaultColWidth="4.5703125" defaultRowHeight="12.75" x14ac:dyDescent="0.25"/>
  <cols>
    <col min="1" max="1" width="8.7109375" style="4" hidden="1" customWidth="1"/>
    <col min="2" max="2" width="4.85546875" style="4" hidden="1" customWidth="1"/>
    <col min="3" max="3" width="3.28515625" style="4" hidden="1" customWidth="1"/>
    <col min="4" max="4" width="5.7109375" style="4" hidden="1" customWidth="1"/>
    <col min="5" max="5" width="9.7109375" style="4" customWidth="1"/>
    <col min="6" max="7" width="5.7109375" style="4" bestFit="1" customWidth="1"/>
    <col min="8" max="8" width="3.28515625" style="4" bestFit="1" customWidth="1"/>
    <col min="9" max="12" width="5.7109375" style="4" bestFit="1" customWidth="1"/>
    <col min="13" max="13" width="3.28515625" style="4" bestFit="1" customWidth="1"/>
    <col min="14" max="14" width="5.7109375" style="4" bestFit="1" customWidth="1"/>
    <col min="15" max="15" width="47.5703125" style="4" customWidth="1"/>
    <col min="16" max="16" width="8.140625" style="4" hidden="1" customWidth="1"/>
    <col min="17" max="17" width="16.7109375" style="4" customWidth="1"/>
    <col min="18" max="18" width="5.7109375" style="4" bestFit="1" customWidth="1"/>
    <col min="19" max="19" width="9" style="4" bestFit="1" customWidth="1"/>
    <col min="20" max="20" width="5.7109375" style="4" bestFit="1" customWidth="1"/>
    <col min="21" max="21" width="6" style="4" customWidth="1"/>
    <col min="22" max="22" width="40.85546875" style="4" customWidth="1"/>
    <col min="23" max="23" width="10.28515625" style="4" bestFit="1" customWidth="1"/>
    <col min="24" max="24" width="1.28515625" style="4" customWidth="1"/>
    <col min="25" max="45" width="7.85546875" style="4" bestFit="1" customWidth="1"/>
    <col min="46" max="47" width="4.5703125" style="4"/>
    <col min="48" max="48" width="44.5703125" style="4" bestFit="1" customWidth="1"/>
    <col min="49" max="16384" width="4.5703125" style="4"/>
  </cols>
  <sheetData>
    <row r="1" spans="1:48" ht="17.100000000000001" customHeight="1" x14ac:dyDescent="0.25">
      <c r="A1" s="86"/>
      <c r="B1" s="86"/>
      <c r="C1" s="86"/>
      <c r="D1" s="86"/>
      <c r="E1" s="1" t="s">
        <v>47</v>
      </c>
      <c r="F1" s="2"/>
      <c r="G1" s="2"/>
      <c r="H1" s="2"/>
      <c r="I1" s="2"/>
      <c r="J1" s="3"/>
      <c r="L1" s="98" t="s">
        <v>96</v>
      </c>
      <c r="M1" s="99"/>
      <c r="N1" s="99"/>
      <c r="O1" s="100"/>
      <c r="P1"/>
      <c r="Q1" s="5" t="s">
        <v>49</v>
      </c>
      <c r="R1" s="6"/>
      <c r="S1" s="6"/>
      <c r="T1" s="6"/>
      <c r="U1" s="6"/>
      <c r="V1" s="6"/>
      <c r="W1" s="6"/>
      <c r="X1" s="31"/>
    </row>
    <row r="2" spans="1:48" ht="20.100000000000001" customHeight="1" thickBot="1" x14ac:dyDescent="0.3">
      <c r="A2" s="86"/>
      <c r="B2" s="86"/>
      <c r="C2" s="86"/>
      <c r="D2" s="86"/>
      <c r="E2" s="7" t="s">
        <v>0</v>
      </c>
      <c r="F2" s="8"/>
      <c r="G2" s="8"/>
      <c r="H2" s="8"/>
      <c r="I2" s="8"/>
      <c r="J2" s="9"/>
      <c r="L2" s="101"/>
      <c r="M2" s="102"/>
      <c r="N2" s="102"/>
      <c r="O2" s="103"/>
      <c r="P2"/>
      <c r="Q2" s="73"/>
      <c r="R2" s="73"/>
      <c r="S2" s="73"/>
      <c r="T2" s="73"/>
      <c r="U2" s="73"/>
      <c r="V2" s="72" t="s">
        <v>84</v>
      </c>
      <c r="W2" s="70"/>
      <c r="Z2" s="72"/>
    </row>
    <row r="3" spans="1:48" ht="20.100000000000001" customHeight="1" x14ac:dyDescent="0.25">
      <c r="A3" s="86"/>
      <c r="B3" s="86"/>
      <c r="C3" s="86"/>
      <c r="D3" s="86"/>
      <c r="E3" s="20" t="s">
        <v>1</v>
      </c>
      <c r="F3" s="2"/>
      <c r="G3" s="2"/>
      <c r="H3" s="2"/>
      <c r="I3" s="2"/>
      <c r="J3" s="2"/>
      <c r="L3" s="95" t="s">
        <v>88</v>
      </c>
      <c r="M3" s="95"/>
      <c r="N3" s="95"/>
      <c r="O3" s="95"/>
      <c r="P3"/>
      <c r="Q3" s="73"/>
      <c r="R3" s="73"/>
      <c r="S3" s="73"/>
      <c r="T3" s="73"/>
      <c r="U3" s="73"/>
      <c r="V3" s="83"/>
      <c r="W3" s="70"/>
      <c r="Z3" s="72"/>
    </row>
    <row r="4" spans="1:48" ht="20.100000000000001" customHeight="1" x14ac:dyDescent="0.25">
      <c r="A4" s="86"/>
      <c r="B4" s="86"/>
      <c r="C4" s="86"/>
      <c r="D4" s="86"/>
      <c r="E4" s="21" t="s">
        <v>2</v>
      </c>
      <c r="F4" s="22"/>
      <c r="G4" s="22"/>
      <c r="H4" s="22"/>
      <c r="I4" s="22"/>
      <c r="J4" s="22"/>
      <c r="L4" s="76"/>
      <c r="M4" s="76"/>
      <c r="N4" s="76"/>
      <c r="O4" s="76"/>
      <c r="P4"/>
      <c r="Q4" s="74"/>
      <c r="R4" s="74"/>
      <c r="S4" s="74"/>
      <c r="T4" s="74"/>
      <c r="U4" s="74"/>
      <c r="V4" s="72" t="s">
        <v>83</v>
      </c>
      <c r="W4" s="70"/>
    </row>
    <row r="5" spans="1:48" ht="20.100000000000001" customHeight="1" x14ac:dyDescent="0.25">
      <c r="A5" s="86"/>
      <c r="B5" s="86"/>
      <c r="C5" s="86"/>
      <c r="D5" s="86"/>
      <c r="E5" s="30" t="s">
        <v>50</v>
      </c>
      <c r="F5" s="6"/>
      <c r="G5" s="6"/>
      <c r="H5" s="6"/>
      <c r="I5" s="6"/>
      <c r="J5" s="6"/>
      <c r="L5" s="80" t="s">
        <v>70</v>
      </c>
      <c r="M5" s="80"/>
      <c r="N5" s="80"/>
      <c r="O5" s="80"/>
      <c r="P5"/>
      <c r="Q5" s="75"/>
      <c r="R5" s="75"/>
      <c r="S5" s="75"/>
      <c r="T5" s="75"/>
      <c r="U5" s="75"/>
      <c r="V5" s="72"/>
      <c r="W5" s="70"/>
    </row>
    <row r="6" spans="1:48" ht="11.1" customHeight="1" thickBot="1" x14ac:dyDescent="0.3">
      <c r="A6" s="86"/>
      <c r="B6" s="86"/>
      <c r="C6" s="86"/>
      <c r="D6" s="86"/>
      <c r="E6" s="21" t="s">
        <v>3</v>
      </c>
      <c r="F6" s="22"/>
      <c r="G6" s="22"/>
      <c r="H6" s="22"/>
      <c r="I6" s="22"/>
      <c r="J6" s="22"/>
      <c r="L6" s="76"/>
      <c r="M6" s="76"/>
      <c r="N6" s="76"/>
      <c r="O6" s="76"/>
      <c r="P6"/>
      <c r="Q6" s="75"/>
      <c r="R6" s="75"/>
      <c r="S6" s="75"/>
      <c r="T6" s="75"/>
      <c r="U6" s="75"/>
      <c r="V6" s="70"/>
      <c r="W6" s="70"/>
    </row>
    <row r="7" spans="1:48" ht="12.2" customHeight="1" x14ac:dyDescent="0.25">
      <c r="A7" s="86"/>
      <c r="B7" s="86"/>
      <c r="C7" s="86"/>
      <c r="D7" s="86"/>
      <c r="E7" s="18" t="s">
        <v>51</v>
      </c>
      <c r="F7" s="19"/>
      <c r="G7" s="19"/>
      <c r="H7" s="19"/>
      <c r="I7" s="19"/>
      <c r="J7" s="19"/>
      <c r="L7" s="80" t="s">
        <v>78</v>
      </c>
      <c r="M7" s="80"/>
      <c r="N7" s="80"/>
      <c r="O7" s="80"/>
      <c r="P7"/>
      <c r="Q7" s="71" t="s">
        <v>4</v>
      </c>
      <c r="R7" s="2"/>
      <c r="S7" s="2"/>
      <c r="T7" s="2"/>
      <c r="U7" s="2"/>
      <c r="V7" s="2"/>
      <c r="W7" s="2"/>
    </row>
    <row r="8" spans="1:48" ht="11.1" customHeight="1" x14ac:dyDescent="0.25">
      <c r="A8" s="86"/>
      <c r="B8" s="86"/>
      <c r="C8" s="86"/>
      <c r="D8" s="86"/>
      <c r="E8" s="23" t="s">
        <v>5</v>
      </c>
      <c r="F8" s="23"/>
      <c r="G8" s="23"/>
      <c r="H8" s="23"/>
      <c r="I8" s="23"/>
      <c r="J8" s="23"/>
      <c r="L8" s="76"/>
      <c r="M8" s="76"/>
      <c r="N8" s="76"/>
      <c r="O8" s="76"/>
      <c r="P8"/>
      <c r="Q8" s="76"/>
      <c r="R8" s="91"/>
      <c r="S8" s="91"/>
      <c r="T8" s="91"/>
      <c r="U8" s="91"/>
      <c r="V8" s="72" t="s">
        <v>92</v>
      </c>
      <c r="W8" s="96"/>
    </row>
    <row r="9" spans="1:48" ht="12.2" customHeight="1" x14ac:dyDescent="0.25">
      <c r="A9" s="86"/>
      <c r="B9" s="86"/>
      <c r="C9" s="86"/>
      <c r="D9" s="86"/>
      <c r="E9" s="24" t="s">
        <v>52</v>
      </c>
      <c r="F9" s="25"/>
      <c r="G9" s="25"/>
      <c r="H9" s="25"/>
      <c r="I9" s="25"/>
      <c r="J9" s="25"/>
      <c r="L9" s="80" t="s">
        <v>93</v>
      </c>
      <c r="M9" s="80"/>
      <c r="N9" s="80"/>
      <c r="O9" s="80"/>
      <c r="P9"/>
      <c r="Q9" s="91"/>
      <c r="R9" s="91"/>
      <c r="S9" s="91"/>
      <c r="T9" s="91"/>
      <c r="U9" s="91"/>
      <c r="V9" s="96"/>
      <c r="W9" s="96"/>
    </row>
    <row r="10" spans="1:48" ht="11.1" customHeight="1" x14ac:dyDescent="0.25">
      <c r="A10" s="86"/>
      <c r="B10" s="86"/>
      <c r="C10" s="86"/>
      <c r="D10" s="86"/>
      <c r="E10" s="26" t="s">
        <v>6</v>
      </c>
      <c r="F10" s="26"/>
      <c r="G10" s="26"/>
      <c r="H10" s="26"/>
      <c r="I10" s="26"/>
      <c r="J10" s="26"/>
      <c r="L10" s="80"/>
      <c r="M10" s="80"/>
      <c r="N10" s="80"/>
      <c r="O10" s="80"/>
      <c r="P10"/>
      <c r="Q10" s="91"/>
      <c r="R10" s="91"/>
      <c r="S10" s="91"/>
      <c r="T10" s="91"/>
      <c r="U10" s="91"/>
      <c r="V10" s="96"/>
      <c r="W10" s="96"/>
    </row>
    <row r="11" spans="1:48" ht="12.2" customHeight="1" x14ac:dyDescent="0.25">
      <c r="A11" s="86"/>
      <c r="B11" s="86"/>
      <c r="C11" s="86"/>
      <c r="D11" s="86"/>
      <c r="E11" s="27" t="s">
        <v>53</v>
      </c>
      <c r="F11" s="28"/>
      <c r="G11" s="28"/>
      <c r="H11" s="28"/>
      <c r="I11" s="28"/>
      <c r="J11" s="28"/>
      <c r="L11" s="89" t="s">
        <v>86</v>
      </c>
      <c r="M11" s="89"/>
      <c r="N11" s="89"/>
      <c r="O11" s="89"/>
      <c r="P11"/>
      <c r="Q11" s="91"/>
      <c r="R11" s="91"/>
      <c r="S11" s="91"/>
      <c r="T11" s="91"/>
      <c r="U11" s="91"/>
      <c r="V11" s="96"/>
      <c r="W11" s="96"/>
    </row>
    <row r="12" spans="1:48" ht="11.1" customHeight="1" x14ac:dyDescent="0.25">
      <c r="E12" s="29" t="s">
        <v>7</v>
      </c>
      <c r="F12" s="29"/>
      <c r="G12" s="29"/>
      <c r="H12" s="29"/>
      <c r="I12" s="29"/>
      <c r="J12" s="29"/>
      <c r="L12" s="90"/>
      <c r="M12" s="90"/>
      <c r="N12" s="90"/>
      <c r="O12" s="90"/>
      <c r="P12" s="10"/>
      <c r="Q12" s="92"/>
      <c r="R12" s="92"/>
      <c r="S12" s="92"/>
      <c r="T12" s="92"/>
      <c r="U12" s="92"/>
      <c r="V12" s="83"/>
      <c r="W12" s="83"/>
    </row>
    <row r="13" spans="1:48" ht="11.1" customHeight="1" thickBot="1" x14ac:dyDescent="0.3">
      <c r="E13" s="87" t="s">
        <v>54</v>
      </c>
      <c r="F13" s="87"/>
      <c r="G13" s="87"/>
      <c r="H13" s="87"/>
      <c r="I13" s="87"/>
      <c r="J13" s="87"/>
      <c r="K13" s="87"/>
      <c r="L13" s="87"/>
      <c r="M13" s="87"/>
      <c r="N13" s="11"/>
      <c r="O13" s="97" t="s">
        <v>8</v>
      </c>
      <c r="P13" s="87" t="s">
        <v>9</v>
      </c>
      <c r="Q13" s="87"/>
      <c r="R13" s="87"/>
      <c r="S13" s="87"/>
      <c r="T13" s="88"/>
      <c r="U13" s="93" t="s">
        <v>10</v>
      </c>
      <c r="V13" s="93"/>
      <c r="W13" s="94"/>
      <c r="Y13" s="43" t="s">
        <v>11</v>
      </c>
      <c r="Z13" s="43" t="s">
        <v>12</v>
      </c>
      <c r="AA13" s="43" t="s">
        <v>13</v>
      </c>
      <c r="AB13" s="43" t="s">
        <v>14</v>
      </c>
      <c r="AC13" s="43" t="s">
        <v>15</v>
      </c>
      <c r="AD13" s="43" t="s">
        <v>16</v>
      </c>
      <c r="AE13" s="43" t="s">
        <v>17</v>
      </c>
      <c r="AF13" s="43" t="s">
        <v>18</v>
      </c>
      <c r="AG13" s="43" t="s">
        <v>19</v>
      </c>
      <c r="AH13" s="43" t="s">
        <v>20</v>
      </c>
      <c r="AI13" s="43" t="s">
        <v>21</v>
      </c>
      <c r="AJ13" s="43" t="s">
        <v>22</v>
      </c>
      <c r="AK13" s="43" t="s">
        <v>23</v>
      </c>
      <c r="AL13" s="43" t="s">
        <v>24</v>
      </c>
      <c r="AM13" s="43" t="s">
        <v>25</v>
      </c>
      <c r="AN13" s="43" t="s">
        <v>26</v>
      </c>
      <c r="AO13" s="43" t="s">
        <v>27</v>
      </c>
      <c r="AP13" s="43" t="s">
        <v>28</v>
      </c>
      <c r="AQ13" s="43" t="s">
        <v>29</v>
      </c>
      <c r="AR13" s="43" t="s">
        <v>30</v>
      </c>
      <c r="AS13" s="43" t="s">
        <v>31</v>
      </c>
    </row>
    <row r="14" spans="1:48" ht="72.75" customHeight="1" thickBot="1" x14ac:dyDescent="0.3">
      <c r="A14" s="12" t="s">
        <v>48</v>
      </c>
      <c r="B14" s="12" t="s">
        <v>77</v>
      </c>
      <c r="C14" s="12" t="s">
        <v>32</v>
      </c>
      <c r="D14" s="12" t="s">
        <v>33</v>
      </c>
      <c r="E14" s="13" t="s">
        <v>34</v>
      </c>
      <c r="F14" s="13" t="s">
        <v>35</v>
      </c>
      <c r="G14" s="13" t="s">
        <v>55</v>
      </c>
      <c r="H14" s="32" t="s">
        <v>56</v>
      </c>
      <c r="I14" s="33" t="s">
        <v>36</v>
      </c>
      <c r="J14" s="34" t="s">
        <v>57</v>
      </c>
      <c r="K14" s="13" t="s">
        <v>58</v>
      </c>
      <c r="L14" s="13" t="s">
        <v>44</v>
      </c>
      <c r="M14" s="13" t="s">
        <v>59</v>
      </c>
      <c r="N14" s="38" t="s">
        <v>60</v>
      </c>
      <c r="O14" s="78" t="s">
        <v>61</v>
      </c>
      <c r="P14" s="79"/>
      <c r="Q14" s="13" t="s">
        <v>62</v>
      </c>
      <c r="R14" s="13" t="s">
        <v>63</v>
      </c>
      <c r="S14" s="13" t="s">
        <v>64</v>
      </c>
      <c r="T14" s="13" t="s">
        <v>37</v>
      </c>
      <c r="U14" s="81" t="s">
        <v>65</v>
      </c>
      <c r="V14" s="81"/>
      <c r="W14" s="13" t="s">
        <v>66</v>
      </c>
      <c r="X14" s="12"/>
      <c r="Y14" s="50" t="s">
        <v>67</v>
      </c>
      <c r="Z14" s="50" t="s">
        <v>67</v>
      </c>
      <c r="AA14" s="50" t="s">
        <v>67</v>
      </c>
      <c r="AB14" s="50" t="s">
        <v>67</v>
      </c>
      <c r="AC14" s="50" t="s">
        <v>67</v>
      </c>
      <c r="AD14" s="50" t="s">
        <v>67</v>
      </c>
      <c r="AE14" s="50" t="s">
        <v>67</v>
      </c>
      <c r="AF14" s="50" t="s">
        <v>67</v>
      </c>
      <c r="AG14" s="50" t="s">
        <v>67</v>
      </c>
      <c r="AH14" s="50" t="s">
        <v>67</v>
      </c>
      <c r="AI14" s="50" t="s">
        <v>67</v>
      </c>
      <c r="AJ14" s="50" t="s">
        <v>67</v>
      </c>
      <c r="AK14" s="50" t="s">
        <v>67</v>
      </c>
      <c r="AL14" s="50" t="s">
        <v>67</v>
      </c>
      <c r="AM14" s="50" t="s">
        <v>67</v>
      </c>
      <c r="AN14" s="50" t="s">
        <v>67</v>
      </c>
      <c r="AO14" s="50" t="s">
        <v>67</v>
      </c>
      <c r="AP14" s="50" t="s">
        <v>67</v>
      </c>
      <c r="AQ14" s="50" t="s">
        <v>67</v>
      </c>
      <c r="AR14" s="50" t="s">
        <v>67</v>
      </c>
      <c r="AS14" s="50" t="s">
        <v>67</v>
      </c>
      <c r="AV14" s="53" t="s">
        <v>68</v>
      </c>
    </row>
    <row r="15" spans="1:48" x14ac:dyDescent="0.25">
      <c r="A15" s="56"/>
      <c r="B15" s="56"/>
      <c r="C15" s="56"/>
      <c r="D15" s="56"/>
      <c r="E15" s="16" t="s">
        <v>82</v>
      </c>
      <c r="F15" s="16" t="s">
        <v>88</v>
      </c>
      <c r="G15" s="16"/>
      <c r="H15" s="16" t="s">
        <v>97</v>
      </c>
      <c r="I15" s="16" t="s">
        <v>95</v>
      </c>
      <c r="J15" s="16" t="s">
        <v>85</v>
      </c>
      <c r="K15" s="16"/>
      <c r="L15" s="4" t="s">
        <v>41</v>
      </c>
      <c r="M15" s="4" t="s">
        <v>39</v>
      </c>
      <c r="N15" s="4" t="s">
        <v>38</v>
      </c>
      <c r="S15" s="14"/>
      <c r="T15" s="48"/>
      <c r="U15" s="82"/>
      <c r="V15" s="82"/>
      <c r="W15" s="36" t="s">
        <v>81</v>
      </c>
      <c r="Y15" s="58"/>
      <c r="Z15" s="58"/>
      <c r="AA15" s="58"/>
      <c r="AB15" s="58"/>
      <c r="AC15" s="58"/>
      <c r="AD15" s="58"/>
      <c r="AE15" s="58"/>
      <c r="AF15" s="58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58"/>
      <c r="AR15" s="58"/>
      <c r="AS15" s="58"/>
      <c r="AV15" s="54"/>
    </row>
    <row r="16" spans="1:48" x14ac:dyDescent="0.25">
      <c r="A16" s="56"/>
      <c r="B16" s="56"/>
      <c r="C16" s="56"/>
      <c r="D16" s="60"/>
      <c r="E16" s="68" t="s">
        <v>40</v>
      </c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40"/>
      <c r="T16" s="49"/>
      <c r="U16" s="39"/>
      <c r="V16" s="39"/>
      <c r="W16" s="42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V16" s="54"/>
    </row>
    <row r="17" spans="1:48" x14ac:dyDescent="0.25">
      <c r="A17" s="57" t="s">
        <v>69</v>
      </c>
      <c r="B17" s="57"/>
      <c r="C17" s="57"/>
      <c r="D17" s="61"/>
      <c r="E17" s="47" t="str">
        <f t="shared" ref="E17:K18" si="0">IF(E$15="","",E$15)</f>
        <v>2110109</v>
      </c>
      <c r="F17" s="47" t="str">
        <f t="shared" si="0"/>
        <v>DSP</v>
      </c>
      <c r="G17" s="47" t="str">
        <f t="shared" ref="G17:K17" si="1">IF(G$15="","",G$15)</f>
        <v/>
      </c>
      <c r="H17" s="47" t="str">
        <f t="shared" si="1"/>
        <v>G</v>
      </c>
      <c r="I17" s="47" t="str">
        <f t="shared" si="1"/>
        <v>103</v>
      </c>
      <c r="J17" s="47" t="str">
        <f t="shared" si="0"/>
        <v>000</v>
      </c>
      <c r="K17" s="47" t="str">
        <f t="shared" si="1"/>
        <v/>
      </c>
      <c r="L17" s="59" t="s">
        <v>45</v>
      </c>
      <c r="M17" s="43" t="str">
        <f>IF(W17="","p0",INDEX(Y$13:AS49,1,MATCH(MAXA(Y17:AS17),Y17:AS17)))</f>
        <v>00</v>
      </c>
      <c r="N17" s="43"/>
      <c r="O17" s="67" t="s">
        <v>72</v>
      </c>
      <c r="P17" s="62"/>
      <c r="Q17" s="44" t="s">
        <v>87</v>
      </c>
      <c r="R17" s="44" t="s">
        <v>89</v>
      </c>
      <c r="S17" s="45" t="s">
        <v>70</v>
      </c>
      <c r="T17" s="66">
        <v>1</v>
      </c>
      <c r="U17" s="77" t="str">
        <f>IF(D17="",IF(K17="",CONCATENATE(E17,"_",F17,"_",H17,"_",I17,"_",J17,"_",L17,"_",M17,"_",Q17,".",R17),CONCATENATE(E17,"_",F17,"_",H17,"_",I17,"_",J17,"_",L17,"_",M17,"_",Q17,".",R17)),IF(K17="",CONCATENATE(E17,"_",F17,"_",H17,"_",I17,"_",J17,"_",L17,"_",M17,"_",Q17,".",R17),CONCATENATE(E17,"_",F17,"_",H17,"_",I17,"_",J17,"_",L17,"_",M17,"_",Q17,".",R17)))</f>
        <v>2110109_DSP_G_103_000_0000_00_ZD.xlsx</v>
      </c>
      <c r="V17" s="77"/>
      <c r="W17" s="46">
        <f>IF(MAXA(Y17:AS17)=0,"",MAX(Y17:AS17))</f>
        <v>45089</v>
      </c>
      <c r="X17" s="17"/>
      <c r="Y17" s="52">
        <v>45089</v>
      </c>
      <c r="Z17" s="52"/>
      <c r="AA17" s="52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2"/>
      <c r="AP17" s="52"/>
      <c r="AQ17" s="52"/>
      <c r="AR17" s="52"/>
      <c r="AS17" s="52"/>
      <c r="AV17" s="55" t="str">
        <f>IF(F17="","",IF(N17="",CONCATENATE(E17,"_",F17,"_",G17,"_",H17,"_",I17,"_",K17,"_",L17,"_",M17,"_",Q17),CONCATENATE(E17,"_",F17,"_",G17,"_",H17,"_",I17,"_",K17,"_",L17,"_",M17,N17,"_",Q17)))</f>
        <v>2110109_DSP__G_103__0000_00_ZD</v>
      </c>
    </row>
    <row r="18" spans="1:48" x14ac:dyDescent="0.25">
      <c r="A18" s="57" t="s">
        <v>69</v>
      </c>
      <c r="B18" s="57"/>
      <c r="C18" s="57"/>
      <c r="D18" s="61"/>
      <c r="E18" s="47" t="str">
        <f t="shared" si="0"/>
        <v>2110109</v>
      </c>
      <c r="F18" s="47" t="str">
        <f t="shared" si="0"/>
        <v>DSP</v>
      </c>
      <c r="G18" s="47" t="str">
        <f t="shared" si="0"/>
        <v/>
      </c>
      <c r="H18" s="47" t="str">
        <f t="shared" si="0"/>
        <v>G</v>
      </c>
      <c r="I18" s="47" t="str">
        <f t="shared" si="0"/>
        <v>103</v>
      </c>
      <c r="J18" s="47" t="str">
        <f t="shared" si="0"/>
        <v>000</v>
      </c>
      <c r="K18" s="47" t="str">
        <f t="shared" si="0"/>
        <v/>
      </c>
      <c r="L18" s="59" t="s">
        <v>74</v>
      </c>
      <c r="M18" s="43" t="str">
        <f>IF(W18="","p0",INDEX(Y$13:AS46,1,MATCH(MAXA(Y18:AS18),Y18:AS18)))</f>
        <v>00</v>
      </c>
      <c r="N18" s="43"/>
      <c r="O18" s="67" t="s">
        <v>71</v>
      </c>
      <c r="P18" s="62"/>
      <c r="Q18" s="44" t="s">
        <v>73</v>
      </c>
      <c r="R18" s="44" t="s">
        <v>90</v>
      </c>
      <c r="S18" s="45" t="s">
        <v>70</v>
      </c>
      <c r="T18" s="66">
        <v>10</v>
      </c>
      <c r="U18" s="77" t="str">
        <f>IF(D18="",IF(K18="",CONCATENATE(E18,"_",F18,"_",H18,"_",I18,"_",J18,"_",L18,"_",M18,"_",Q18,".",R18),CONCATENATE(E18,"_",F18,"_",H18,"_",I18,"_",J18,"_",L18,"_",M18,"_",Q18,".",R18)),IF(K18="",CONCATENATE(E18,"_",F18,"_",H18,"_",I18,"_",J18,"_",L18,"_",M18,"_",Q18,".",R18),CONCATENATE(E18,"_",F18,"_",H18,"_",I18,"_",J18,"_",L18,"_",M18,"_",Q18,".",R18)))</f>
        <v>2110109_DSP_G_103_000_1001_00_TS.docx</v>
      </c>
      <c r="V18" s="77"/>
      <c r="W18" s="46">
        <f>IF(MAXA(Y18:AS18)=0,"",MAX(Y18:AS18))</f>
        <v>45089</v>
      </c>
      <c r="X18" s="17"/>
      <c r="Y18" s="52">
        <v>45089</v>
      </c>
      <c r="Z18" s="52"/>
      <c r="AA18" s="52"/>
      <c r="AB18" s="52"/>
      <c r="AC18" s="52"/>
      <c r="AD18" s="52"/>
      <c r="AE18" s="52"/>
      <c r="AF18" s="52"/>
      <c r="AG18" s="52"/>
      <c r="AH18" s="52"/>
      <c r="AI18" s="52"/>
      <c r="AJ18" s="52"/>
      <c r="AK18" s="52"/>
      <c r="AL18" s="52"/>
      <c r="AM18" s="52"/>
      <c r="AN18" s="52"/>
      <c r="AO18" s="52"/>
      <c r="AP18" s="52"/>
      <c r="AQ18" s="52"/>
      <c r="AR18" s="52"/>
      <c r="AS18" s="52"/>
      <c r="AV18" s="55" t="str">
        <f t="shared" ref="AV18" si="2">IF(F18="","",IF(N18="",CONCATENATE(E18,"_",F18,"_",G18,"_",H18,"_",I18,"_",K18,"_",L18,"_",M18,"_",Q18),CONCATENATE(E18,"_",F18,"_",G18,"_",H18,"_",I18,"_",K18,"_",L18,"_",M18,N18,"_",Q18)))</f>
        <v>2110109_DSP__G_103__1001_00_TS</v>
      </c>
    </row>
    <row r="19" spans="1:48" x14ac:dyDescent="0.25">
      <c r="A19" s="57"/>
      <c r="B19" s="57"/>
      <c r="C19" s="57"/>
      <c r="D19" s="61"/>
      <c r="E19" s="47"/>
      <c r="F19" s="47"/>
      <c r="G19" s="47"/>
      <c r="H19" s="47"/>
      <c r="I19" s="47"/>
      <c r="J19" s="47"/>
      <c r="K19" s="47"/>
      <c r="L19" s="59"/>
      <c r="M19" s="43"/>
      <c r="N19" s="43"/>
      <c r="O19" s="67"/>
      <c r="P19" s="62"/>
      <c r="Q19" s="44"/>
      <c r="R19" s="44"/>
      <c r="S19" s="45"/>
      <c r="T19" s="66"/>
      <c r="U19" s="77"/>
      <c r="V19" s="77"/>
      <c r="W19" s="46"/>
      <c r="X19" s="17"/>
      <c r="Y19" s="52"/>
      <c r="Z19" s="52"/>
      <c r="AA19" s="52"/>
      <c r="AB19" s="52"/>
      <c r="AC19" s="52"/>
      <c r="AD19" s="52"/>
      <c r="AE19" s="52"/>
      <c r="AF19" s="52"/>
      <c r="AG19" s="52"/>
      <c r="AH19" s="52"/>
      <c r="AI19" s="52"/>
      <c r="AJ19" s="52"/>
      <c r="AK19" s="52"/>
      <c r="AL19" s="52"/>
      <c r="AM19" s="52"/>
      <c r="AN19" s="52"/>
      <c r="AO19" s="52"/>
      <c r="AP19" s="52"/>
      <c r="AQ19" s="52"/>
      <c r="AR19" s="52"/>
      <c r="AS19" s="52"/>
      <c r="AV19" s="55"/>
    </row>
    <row r="20" spans="1:48" x14ac:dyDescent="0.25">
      <c r="A20" s="56"/>
      <c r="B20" s="56"/>
      <c r="C20" s="56"/>
      <c r="D20" s="60"/>
      <c r="E20" s="68" t="s">
        <v>80</v>
      </c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40"/>
      <c r="T20" s="49"/>
      <c r="U20" s="39"/>
      <c r="V20" s="39"/>
      <c r="W20" s="42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V20" s="54"/>
    </row>
    <row r="21" spans="1:48" x14ac:dyDescent="0.25">
      <c r="A21" s="57"/>
      <c r="B21" s="57"/>
      <c r="C21" s="57"/>
      <c r="D21" s="61"/>
      <c r="E21" s="47"/>
      <c r="F21" s="47"/>
      <c r="G21" s="47"/>
      <c r="H21" s="47"/>
      <c r="I21" s="47"/>
      <c r="J21" s="47"/>
      <c r="K21" s="47"/>
      <c r="L21" s="59"/>
      <c r="M21" s="43"/>
      <c r="N21" s="43"/>
      <c r="O21" s="67"/>
      <c r="P21" s="62"/>
      <c r="Q21" s="44"/>
      <c r="R21" s="44"/>
      <c r="S21" s="45"/>
      <c r="T21" s="66"/>
      <c r="U21" s="77"/>
      <c r="V21" s="77"/>
      <c r="W21" s="46"/>
      <c r="X21" s="17"/>
      <c r="Y21" s="52"/>
      <c r="Z21" s="52"/>
      <c r="AA21" s="52"/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52"/>
      <c r="AM21" s="52"/>
      <c r="AN21" s="52"/>
      <c r="AO21" s="52"/>
      <c r="AP21" s="52"/>
      <c r="AQ21" s="52"/>
      <c r="AR21" s="52"/>
      <c r="AS21" s="52"/>
      <c r="AV21" s="55"/>
    </row>
    <row r="22" spans="1:48" x14ac:dyDescent="0.25">
      <c r="A22" s="57"/>
      <c r="B22" s="57"/>
      <c r="C22" s="57"/>
      <c r="D22" s="61"/>
      <c r="E22" s="47"/>
      <c r="F22" s="47"/>
      <c r="G22" s="47"/>
      <c r="H22" s="47"/>
      <c r="I22" s="47"/>
      <c r="J22" s="47"/>
      <c r="K22" s="47"/>
      <c r="L22" s="59"/>
      <c r="M22" s="43"/>
      <c r="N22" s="43"/>
      <c r="O22" s="67"/>
      <c r="P22" s="62"/>
      <c r="Q22" s="44"/>
      <c r="R22" s="44"/>
      <c r="S22" s="45"/>
      <c r="T22" s="66"/>
      <c r="U22" s="77"/>
      <c r="V22" s="77"/>
      <c r="W22" s="46"/>
      <c r="X22" s="17"/>
      <c r="Y22" s="52"/>
      <c r="Z22" s="52"/>
      <c r="AA22" s="52"/>
      <c r="AB22" s="52"/>
      <c r="AC22" s="52"/>
      <c r="AD22" s="52"/>
      <c r="AE22" s="52"/>
      <c r="AF22" s="52"/>
      <c r="AG22" s="52"/>
      <c r="AH22" s="52"/>
      <c r="AI22" s="52"/>
      <c r="AJ22" s="52"/>
      <c r="AK22" s="52"/>
      <c r="AL22" s="52"/>
      <c r="AM22" s="52"/>
      <c r="AN22" s="52"/>
      <c r="AO22" s="52"/>
      <c r="AP22" s="52"/>
      <c r="AQ22" s="52"/>
      <c r="AR22" s="52"/>
      <c r="AS22" s="52"/>
      <c r="AV22" s="55"/>
    </row>
    <row r="23" spans="1:48" x14ac:dyDescent="0.25">
      <c r="A23" s="57" t="s">
        <v>69</v>
      </c>
      <c r="B23" s="56"/>
      <c r="C23" s="56"/>
      <c r="D23" s="60"/>
      <c r="E23" s="68" t="s">
        <v>42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40"/>
      <c r="T23" s="64"/>
      <c r="U23" s="41"/>
      <c r="V23" s="41"/>
      <c r="W23" s="4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V23" s="55" t="str">
        <f t="shared" ref="AV23" si="3">IF(F23="","",IF(N23="",CONCATENATE(E23,"_",F23,"_",G23,"_",H23,"_",I23,"_",K23,"_",L23,"_",M23,"_",Q23),CONCATENATE(E23,"_",F23,"_",G23,"_",H23,"_",I23,"_",K23,"_",L23,"_",M23,N23,"_",Q23)))</f>
        <v/>
      </c>
    </row>
    <row r="24" spans="1:48" x14ac:dyDescent="0.25">
      <c r="A24" s="57" t="s">
        <v>76</v>
      </c>
      <c r="B24" s="57"/>
      <c r="C24" s="57"/>
      <c r="D24" s="61"/>
      <c r="E24" s="43" t="str">
        <f t="shared" ref="E24:K24" si="4">IF(E$15="","",E$15)</f>
        <v>2110109</v>
      </c>
      <c r="F24" s="43" t="str">
        <f t="shared" si="4"/>
        <v>DSP</v>
      </c>
      <c r="G24" s="43" t="str">
        <f t="shared" si="4"/>
        <v/>
      </c>
      <c r="H24" s="43" t="str">
        <f t="shared" si="4"/>
        <v>G</v>
      </c>
      <c r="I24" s="43" t="str">
        <f t="shared" si="4"/>
        <v>103</v>
      </c>
      <c r="J24" s="43" t="str">
        <f t="shared" si="4"/>
        <v>000</v>
      </c>
      <c r="K24" s="47" t="str">
        <f t="shared" si="4"/>
        <v/>
      </c>
      <c r="L24" s="59" t="s">
        <v>91</v>
      </c>
      <c r="M24" s="43" t="str">
        <f>IF(W24="","p0",INDEX(Y$13:AS46,1,MATCH(MAXA(Y24:AS24),Y24:AS24)))</f>
        <v>00</v>
      </c>
      <c r="N24" s="43"/>
      <c r="O24" s="67" t="s">
        <v>94</v>
      </c>
      <c r="P24" s="62"/>
      <c r="Q24" s="44" t="s">
        <v>94</v>
      </c>
      <c r="R24" s="44" t="s">
        <v>75</v>
      </c>
      <c r="S24" s="44" t="s">
        <v>70</v>
      </c>
      <c r="T24" s="65">
        <v>5</v>
      </c>
      <c r="U24" s="77" t="str">
        <f t="shared" ref="U24" si="5">IF(D24="",IF(K24="",CONCATENATE(E24,"_",F24,"_",H24,"_",I24,"_",J24,"_",L24,"_",M24,"_",Q24,".",R24),CONCATENATE(E24,"_",F24,"_",H24,"_",I24,"_",J24,"_",L24,"_",M24,"_",Q24,".",R24)),IF(K24="",CONCATENATE(E24,"_",F24,"_",H24,"_",I24,"_",J24,"_",L24,"_",M24,"_",Q24,".",R24),CONCATENATE(E24,"_",F24,"_",H24,"_",I24,"_",J24,"_",L24,"_",M24,"_",Q24,".",R24)))</f>
        <v>2110109_DSP_G_103_000_3001_00_TRAFOSTANICA.dwg</v>
      </c>
      <c r="V24" s="77"/>
      <c r="W24" s="46">
        <f t="shared" ref="W24" si="6">IF(MAXA(Y24:AS24)=0,"",MAX(Y24:AS24))</f>
        <v>45089</v>
      </c>
      <c r="X24" s="17"/>
      <c r="Y24" s="52">
        <v>45089</v>
      </c>
      <c r="Z24" s="52"/>
      <c r="AA24" s="52"/>
      <c r="AB24" s="52"/>
      <c r="AC24" s="52"/>
      <c r="AD24" s="52"/>
      <c r="AE24" s="52"/>
      <c r="AF24" s="52"/>
      <c r="AG24" s="52"/>
      <c r="AH24" s="52"/>
      <c r="AI24" s="52"/>
      <c r="AJ24" s="52"/>
      <c r="AK24" s="52"/>
      <c r="AL24" s="52"/>
      <c r="AM24" s="52"/>
      <c r="AN24" s="52"/>
      <c r="AO24" s="52"/>
      <c r="AP24" s="52"/>
      <c r="AQ24" s="52"/>
      <c r="AR24" s="52"/>
      <c r="AS24" s="52"/>
      <c r="AV24" s="55" t="str">
        <f t="shared" ref="AV24" si="7">IF(F24="","",IF(N24="",CONCATENATE(E24,"_",F24,"_",G24,"_",H24,"_",I24,"_",K24,"_",L24,"_",M24,"_",Q24),CONCATENATE(E24,"_",F24,"_",G24,"_",H24,"_",I24,"_",K24,"_",L24,"_",M24,N24,"_",Q24)))</f>
        <v>2110109_DSP__G_103__3001_00_TRAFOSTANICA</v>
      </c>
    </row>
    <row r="25" spans="1:48" x14ac:dyDescent="0.25">
      <c r="A25" s="57"/>
      <c r="B25" s="57"/>
      <c r="C25" s="57"/>
      <c r="D25" s="61"/>
      <c r="E25" s="43"/>
      <c r="F25" s="43"/>
      <c r="G25" s="43"/>
      <c r="H25" s="43"/>
      <c r="I25" s="43"/>
      <c r="J25" s="43"/>
      <c r="K25" s="47"/>
      <c r="L25" s="59"/>
      <c r="M25" s="43"/>
      <c r="N25" s="43"/>
      <c r="O25" s="67"/>
      <c r="P25" s="62"/>
      <c r="Q25" s="44"/>
      <c r="R25" s="44"/>
      <c r="S25" s="44"/>
      <c r="T25" s="65"/>
      <c r="U25" s="77"/>
      <c r="V25" s="77"/>
      <c r="W25" s="46"/>
      <c r="X25" s="17"/>
      <c r="Y25" s="52"/>
      <c r="Z25" s="52"/>
      <c r="AA25" s="52"/>
      <c r="AB25" s="52"/>
      <c r="AC25" s="52"/>
      <c r="AD25" s="52"/>
      <c r="AE25" s="52"/>
      <c r="AF25" s="52"/>
      <c r="AG25" s="52"/>
      <c r="AH25" s="52"/>
      <c r="AI25" s="52"/>
      <c r="AJ25" s="52"/>
      <c r="AK25" s="52"/>
      <c r="AL25" s="52"/>
      <c r="AM25" s="52"/>
      <c r="AN25" s="52"/>
      <c r="AO25" s="52"/>
      <c r="AP25" s="52"/>
      <c r="AQ25" s="52"/>
      <c r="AR25" s="52"/>
      <c r="AS25" s="52"/>
      <c r="AV25" s="55"/>
    </row>
    <row r="26" spans="1:48" x14ac:dyDescent="0.25">
      <c r="A26" s="57"/>
      <c r="B26" s="57"/>
      <c r="C26" s="57"/>
      <c r="D26" s="61"/>
      <c r="E26" s="43"/>
      <c r="F26" s="43"/>
      <c r="G26" s="43"/>
      <c r="H26" s="43"/>
      <c r="I26" s="43"/>
      <c r="J26" s="43"/>
      <c r="K26" s="47"/>
      <c r="L26" s="59"/>
      <c r="M26" s="43"/>
      <c r="N26" s="43"/>
      <c r="O26" s="67"/>
      <c r="P26" s="62"/>
      <c r="Q26" s="44"/>
      <c r="R26" s="44"/>
      <c r="S26" s="44"/>
      <c r="T26" s="65"/>
      <c r="U26" s="77"/>
      <c r="V26" s="77"/>
      <c r="W26" s="46"/>
      <c r="X26" s="17"/>
      <c r="Y26" s="52"/>
      <c r="Z26" s="52"/>
      <c r="AA26" s="52"/>
      <c r="AB26" s="52"/>
      <c r="AC26" s="52"/>
      <c r="AD26" s="52"/>
      <c r="AE26" s="52"/>
      <c r="AF26" s="52"/>
      <c r="AG26" s="52"/>
      <c r="AH26" s="52"/>
      <c r="AI26" s="52"/>
      <c r="AJ26" s="52"/>
      <c r="AK26" s="52"/>
      <c r="AL26" s="52"/>
      <c r="AM26" s="52"/>
      <c r="AN26" s="52"/>
      <c r="AO26" s="52"/>
      <c r="AP26" s="52"/>
      <c r="AQ26" s="52"/>
      <c r="AR26" s="52"/>
      <c r="AS26" s="52"/>
      <c r="AV26" s="55"/>
    </row>
    <row r="27" spans="1:48" x14ac:dyDescent="0.25">
      <c r="B27" s="15"/>
      <c r="O27" s="76"/>
      <c r="P27" s="76"/>
      <c r="Q27" s="63"/>
      <c r="R27" s="63"/>
      <c r="S27" s="69" t="s">
        <v>79</v>
      </c>
      <c r="T27" s="48">
        <f>SUM(T17:T26)</f>
        <v>16</v>
      </c>
      <c r="U27" s="85"/>
      <c r="V27" s="85"/>
      <c r="W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5"/>
      <c r="AS27" s="35"/>
      <c r="AV27" s="37"/>
    </row>
    <row r="28" spans="1:48" x14ac:dyDescent="0.25">
      <c r="B28" s="4" t="s">
        <v>43</v>
      </c>
      <c r="S28" s="14"/>
      <c r="U28" s="84"/>
      <c r="V28" s="84"/>
      <c r="W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5"/>
      <c r="AR28" s="35"/>
      <c r="AS28" s="35"/>
      <c r="AV28" s="37"/>
    </row>
    <row r="29" spans="1:48" x14ac:dyDescent="0.25">
      <c r="S29" s="14"/>
      <c r="U29" s="84"/>
      <c r="V29" s="84"/>
      <c r="W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V29" s="37"/>
    </row>
    <row r="30" spans="1:48" x14ac:dyDescent="0.25">
      <c r="S30" s="14"/>
      <c r="U30" s="84"/>
      <c r="V30" s="84"/>
      <c r="W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35"/>
      <c r="AS30" s="35"/>
      <c r="AV30" s="37"/>
    </row>
    <row r="31" spans="1:48" x14ac:dyDescent="0.25">
      <c r="O31" s="4" t="s">
        <v>46</v>
      </c>
      <c r="S31" s="14"/>
      <c r="U31" s="84"/>
      <c r="V31" s="84"/>
      <c r="W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5"/>
      <c r="AR31" s="35"/>
      <c r="AS31" s="35"/>
      <c r="AV31" s="37"/>
    </row>
    <row r="32" spans="1:48" x14ac:dyDescent="0.25">
      <c r="S32" s="14"/>
      <c r="U32" s="84"/>
      <c r="V32" s="84"/>
      <c r="W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35"/>
      <c r="AL32" s="35"/>
      <c r="AM32" s="35"/>
      <c r="AN32" s="35"/>
      <c r="AO32" s="35"/>
      <c r="AP32" s="35"/>
      <c r="AQ32" s="35"/>
      <c r="AR32" s="35"/>
      <c r="AS32" s="35"/>
      <c r="AV32" s="37"/>
    </row>
    <row r="33" spans="19:48" x14ac:dyDescent="0.25">
      <c r="S33" s="14"/>
      <c r="U33" s="84"/>
      <c r="V33" s="84"/>
      <c r="W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  <c r="AS33" s="35"/>
      <c r="AV33" s="37"/>
    </row>
    <row r="34" spans="19:48" x14ac:dyDescent="0.25">
      <c r="S34" s="14"/>
      <c r="U34" s="84"/>
      <c r="V34" s="84"/>
      <c r="W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  <c r="AV34" s="37"/>
    </row>
    <row r="35" spans="19:48" x14ac:dyDescent="0.25">
      <c r="S35" s="14"/>
      <c r="U35" s="84"/>
      <c r="V35" s="84"/>
      <c r="W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  <c r="AV35" s="37"/>
    </row>
    <row r="36" spans="19:48" x14ac:dyDescent="0.25">
      <c r="S36" s="14"/>
      <c r="U36" s="84"/>
      <c r="V36" s="84"/>
      <c r="W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  <c r="AV36" s="37"/>
    </row>
    <row r="37" spans="19:48" x14ac:dyDescent="0.25">
      <c r="S37" s="14"/>
      <c r="U37" s="84"/>
      <c r="V37" s="84"/>
      <c r="W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  <c r="AV37" s="37"/>
    </row>
    <row r="38" spans="19:48" x14ac:dyDescent="0.25">
      <c r="S38" s="14"/>
      <c r="U38" s="84"/>
      <c r="V38" s="84"/>
      <c r="W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  <c r="AV38" s="37"/>
    </row>
    <row r="39" spans="19:48" x14ac:dyDescent="0.25">
      <c r="S39" s="14"/>
      <c r="U39" s="82"/>
      <c r="V39" s="82"/>
      <c r="W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  <c r="AV39" s="37"/>
    </row>
    <row r="40" spans="19:48" x14ac:dyDescent="0.25">
      <c r="S40" s="14"/>
      <c r="U40" s="82"/>
      <c r="V40" s="82"/>
      <c r="W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V40" s="37"/>
    </row>
    <row r="41" spans="19:48" x14ac:dyDescent="0.25">
      <c r="S41" s="14"/>
      <c r="W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V41" s="37"/>
    </row>
    <row r="42" spans="19:48" x14ac:dyDescent="0.25">
      <c r="S42" s="14"/>
      <c r="W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  <c r="AV42" s="37"/>
    </row>
    <row r="43" spans="19:48" x14ac:dyDescent="0.25">
      <c r="S43" s="14"/>
      <c r="W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  <c r="AS43" s="35"/>
      <c r="AV43" s="37"/>
    </row>
    <row r="44" spans="19:48" x14ac:dyDescent="0.25">
      <c r="S44" s="14"/>
      <c r="W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5"/>
      <c r="AS44" s="35"/>
      <c r="AV44" s="37"/>
    </row>
    <row r="45" spans="19:48" x14ac:dyDescent="0.25">
      <c r="S45" s="14"/>
      <c r="W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  <c r="AS45" s="35"/>
      <c r="AV45" s="37"/>
    </row>
    <row r="46" spans="19:48" x14ac:dyDescent="0.25">
      <c r="S46" s="14"/>
      <c r="W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  <c r="AS46" s="35"/>
      <c r="AV46" s="37"/>
    </row>
    <row r="47" spans="19:48" x14ac:dyDescent="0.25">
      <c r="S47" s="14"/>
      <c r="W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  <c r="AS47" s="35"/>
      <c r="AV47" s="37"/>
    </row>
    <row r="48" spans="19:48" x14ac:dyDescent="0.25">
      <c r="S48" s="14"/>
      <c r="W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V48" s="37"/>
    </row>
    <row r="49" spans="19:48" x14ac:dyDescent="0.25">
      <c r="S49" s="14"/>
      <c r="W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  <c r="AP49" s="35"/>
      <c r="AQ49" s="35"/>
      <c r="AR49" s="35"/>
      <c r="AS49" s="35"/>
      <c r="AV49" s="37"/>
    </row>
    <row r="50" spans="19:48" x14ac:dyDescent="0.25">
      <c r="S50" s="14"/>
      <c r="W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5"/>
      <c r="AJ50" s="35"/>
      <c r="AK50" s="35"/>
      <c r="AL50" s="35"/>
      <c r="AM50" s="35"/>
      <c r="AN50" s="35"/>
      <c r="AO50" s="35"/>
      <c r="AP50" s="35"/>
      <c r="AQ50" s="35"/>
      <c r="AR50" s="35"/>
      <c r="AS50" s="35"/>
      <c r="AV50" s="37"/>
    </row>
    <row r="51" spans="19:48" x14ac:dyDescent="0.25">
      <c r="S51" s="14"/>
      <c r="W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5"/>
      <c r="AS51" s="35"/>
      <c r="AV51" s="37"/>
    </row>
    <row r="52" spans="19:48" x14ac:dyDescent="0.25">
      <c r="S52" s="14"/>
      <c r="W52" s="35"/>
      <c r="Y52" s="35"/>
      <c r="Z52" s="35"/>
      <c r="AA52" s="35"/>
      <c r="AB52" s="35"/>
      <c r="AC52" s="35"/>
      <c r="AD52" s="35"/>
      <c r="AE52" s="35"/>
      <c r="AF52" s="35"/>
      <c r="AG52" s="35"/>
      <c r="AH52" s="35"/>
      <c r="AI52" s="35"/>
      <c r="AJ52" s="35"/>
      <c r="AK52" s="35"/>
      <c r="AL52" s="35"/>
      <c r="AM52" s="35"/>
      <c r="AN52" s="35"/>
      <c r="AO52" s="35"/>
      <c r="AP52" s="35"/>
      <c r="AQ52" s="35"/>
      <c r="AR52" s="35"/>
      <c r="AS52" s="35"/>
      <c r="AV52" s="37"/>
    </row>
    <row r="53" spans="19:48" x14ac:dyDescent="0.25">
      <c r="S53" s="14"/>
      <c r="W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5"/>
      <c r="AS53" s="35"/>
      <c r="AV53" s="37"/>
    </row>
    <row r="54" spans="19:48" x14ac:dyDescent="0.25">
      <c r="S54" s="14"/>
      <c r="W54" s="35"/>
      <c r="Y54" s="35"/>
      <c r="Z54" s="35"/>
      <c r="AA54" s="35"/>
      <c r="AB54" s="35"/>
      <c r="AC54" s="35"/>
      <c r="AD54" s="35"/>
      <c r="AE54" s="35"/>
      <c r="AF54" s="35"/>
      <c r="AG54" s="35"/>
      <c r="AH54" s="35"/>
      <c r="AI54" s="35"/>
      <c r="AJ54" s="35"/>
      <c r="AK54" s="35"/>
      <c r="AL54" s="35"/>
      <c r="AM54" s="35"/>
      <c r="AN54" s="35"/>
      <c r="AO54" s="35"/>
      <c r="AP54" s="35"/>
      <c r="AQ54" s="35"/>
      <c r="AR54" s="35"/>
      <c r="AS54" s="35"/>
      <c r="AV54" s="37"/>
    </row>
    <row r="55" spans="19:48" x14ac:dyDescent="0.25">
      <c r="S55" s="14"/>
      <c r="W55" s="35"/>
      <c r="Y55" s="35"/>
      <c r="Z55" s="35"/>
      <c r="AA55" s="35"/>
      <c r="AB55" s="35"/>
      <c r="AC55" s="35"/>
      <c r="AD55" s="35"/>
      <c r="AE55" s="35"/>
      <c r="AF55" s="35"/>
      <c r="AG55" s="35"/>
      <c r="AH55" s="35"/>
      <c r="AI55" s="35"/>
      <c r="AJ55" s="35"/>
      <c r="AK55" s="35"/>
      <c r="AL55" s="35"/>
      <c r="AM55" s="35"/>
      <c r="AN55" s="35"/>
      <c r="AO55" s="35"/>
      <c r="AP55" s="35"/>
      <c r="AQ55" s="35"/>
      <c r="AR55" s="35"/>
      <c r="AS55" s="35"/>
      <c r="AV55" s="37"/>
    </row>
    <row r="56" spans="19:48" x14ac:dyDescent="0.25">
      <c r="S56" s="14"/>
      <c r="W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5"/>
      <c r="AS56" s="35"/>
      <c r="AV56" s="37"/>
    </row>
    <row r="57" spans="19:48" x14ac:dyDescent="0.25">
      <c r="S57" s="14"/>
      <c r="W57" s="35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  <c r="AL57" s="35"/>
      <c r="AM57" s="35"/>
      <c r="AN57" s="35"/>
      <c r="AO57" s="35"/>
      <c r="AP57" s="35"/>
      <c r="AQ57" s="35"/>
      <c r="AR57" s="35"/>
      <c r="AS57" s="35"/>
      <c r="AV57" s="37"/>
    </row>
    <row r="58" spans="19:48" x14ac:dyDescent="0.25">
      <c r="S58" s="14"/>
      <c r="W58" s="35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35"/>
      <c r="AJ58" s="35"/>
      <c r="AK58" s="35"/>
      <c r="AL58" s="35"/>
      <c r="AM58" s="35"/>
      <c r="AN58" s="35"/>
      <c r="AO58" s="35"/>
      <c r="AP58" s="35"/>
      <c r="AQ58" s="35"/>
      <c r="AR58" s="35"/>
      <c r="AS58" s="35"/>
      <c r="AV58" s="37"/>
    </row>
    <row r="59" spans="19:48" x14ac:dyDescent="0.25">
      <c r="S59" s="14"/>
      <c r="W59" s="35"/>
      <c r="Y59" s="35"/>
      <c r="Z59" s="35"/>
      <c r="AA59" s="35"/>
      <c r="AB59" s="35"/>
      <c r="AC59" s="35"/>
      <c r="AD59" s="35"/>
      <c r="AE59" s="35"/>
      <c r="AF59" s="35"/>
      <c r="AG59" s="35"/>
      <c r="AH59" s="35"/>
      <c r="AI59" s="35"/>
      <c r="AJ59" s="35"/>
      <c r="AK59" s="35"/>
      <c r="AL59" s="35"/>
      <c r="AM59" s="35"/>
      <c r="AN59" s="35"/>
      <c r="AO59" s="35"/>
      <c r="AP59" s="35"/>
      <c r="AQ59" s="35"/>
      <c r="AR59" s="35"/>
      <c r="AS59" s="35"/>
      <c r="AV59" s="37"/>
    </row>
    <row r="60" spans="19:48" x14ac:dyDescent="0.25">
      <c r="S60" s="14"/>
      <c r="W60" s="35"/>
      <c r="Y60" s="35"/>
      <c r="Z60" s="35"/>
      <c r="AA60" s="35"/>
      <c r="AB60" s="35"/>
      <c r="AC60" s="35"/>
      <c r="AD60" s="35"/>
      <c r="AE60" s="35"/>
      <c r="AF60" s="35"/>
      <c r="AG60" s="35"/>
      <c r="AH60" s="35"/>
      <c r="AI60" s="35"/>
      <c r="AJ60" s="35"/>
      <c r="AK60" s="35"/>
      <c r="AL60" s="35"/>
      <c r="AM60" s="35"/>
      <c r="AN60" s="35"/>
      <c r="AO60" s="35"/>
      <c r="AP60" s="35"/>
      <c r="AQ60" s="35"/>
      <c r="AR60" s="35"/>
      <c r="AS60" s="35"/>
      <c r="AV60" s="37"/>
    </row>
    <row r="61" spans="19:48" x14ac:dyDescent="0.25">
      <c r="S61" s="14"/>
      <c r="W61" s="35"/>
      <c r="Y61" s="35"/>
      <c r="Z61" s="35"/>
      <c r="AA61" s="35"/>
      <c r="AB61" s="35"/>
      <c r="AC61" s="35"/>
      <c r="AD61" s="35"/>
      <c r="AE61" s="35"/>
      <c r="AF61" s="35"/>
      <c r="AG61" s="35"/>
      <c r="AH61" s="35"/>
      <c r="AI61" s="35"/>
      <c r="AJ61" s="35"/>
      <c r="AK61" s="35"/>
      <c r="AL61" s="35"/>
      <c r="AM61" s="35"/>
      <c r="AN61" s="35"/>
      <c r="AO61" s="35"/>
      <c r="AP61" s="35"/>
      <c r="AQ61" s="35"/>
      <c r="AR61" s="35"/>
      <c r="AS61" s="35"/>
      <c r="AV61" s="37"/>
    </row>
    <row r="62" spans="19:48" x14ac:dyDescent="0.25">
      <c r="S62" s="14"/>
      <c r="W62" s="35"/>
      <c r="Y62" s="35"/>
      <c r="Z62" s="35"/>
      <c r="AA62" s="35"/>
      <c r="AB62" s="35"/>
      <c r="AC62" s="35"/>
      <c r="AD62" s="35"/>
      <c r="AE62" s="35"/>
      <c r="AF62" s="35"/>
      <c r="AG62" s="35"/>
      <c r="AH62" s="35"/>
      <c r="AI62" s="35"/>
      <c r="AJ62" s="35"/>
      <c r="AK62" s="35"/>
      <c r="AL62" s="35"/>
      <c r="AM62" s="35"/>
      <c r="AN62" s="35"/>
      <c r="AO62" s="35"/>
      <c r="AP62" s="35"/>
      <c r="AQ62" s="35"/>
      <c r="AR62" s="35"/>
      <c r="AS62" s="35"/>
      <c r="AV62" s="37"/>
    </row>
    <row r="63" spans="19:48" x14ac:dyDescent="0.25">
      <c r="S63" s="14"/>
      <c r="W63" s="35"/>
      <c r="Y63" s="35"/>
      <c r="Z63" s="35"/>
      <c r="AA63" s="35"/>
      <c r="AB63" s="35"/>
      <c r="AC63" s="35"/>
      <c r="AD63" s="35"/>
      <c r="AE63" s="35"/>
      <c r="AF63" s="35"/>
      <c r="AG63" s="35"/>
      <c r="AH63" s="35"/>
      <c r="AI63" s="35"/>
      <c r="AJ63" s="35"/>
      <c r="AK63" s="35"/>
      <c r="AL63" s="35"/>
      <c r="AM63" s="35"/>
      <c r="AN63" s="35"/>
      <c r="AO63" s="35"/>
      <c r="AP63" s="35"/>
      <c r="AQ63" s="35"/>
      <c r="AR63" s="35"/>
      <c r="AS63" s="35"/>
      <c r="AV63" s="37"/>
    </row>
    <row r="64" spans="19:48" x14ac:dyDescent="0.25">
      <c r="S64" s="14"/>
      <c r="W64" s="35"/>
      <c r="Y64" s="35"/>
      <c r="Z64" s="35"/>
      <c r="AA64" s="35"/>
      <c r="AB64" s="35"/>
      <c r="AC64" s="35"/>
      <c r="AD64" s="35"/>
      <c r="AE64" s="35"/>
      <c r="AF64" s="35"/>
      <c r="AG64" s="35"/>
      <c r="AH64" s="35"/>
      <c r="AI64" s="35"/>
      <c r="AJ64" s="35"/>
      <c r="AK64" s="35"/>
      <c r="AL64" s="35"/>
      <c r="AM64" s="35"/>
      <c r="AN64" s="35"/>
      <c r="AO64" s="35"/>
      <c r="AP64" s="35"/>
      <c r="AQ64" s="35"/>
      <c r="AR64" s="35"/>
      <c r="AS64" s="35"/>
      <c r="AV64" s="37"/>
    </row>
    <row r="65" spans="19:48" x14ac:dyDescent="0.25">
      <c r="S65" s="14"/>
      <c r="W65" s="35"/>
      <c r="Y65" s="35"/>
      <c r="Z65" s="35"/>
      <c r="AA65" s="35"/>
      <c r="AB65" s="35"/>
      <c r="AC65" s="35"/>
      <c r="AD65" s="35"/>
      <c r="AE65" s="35"/>
      <c r="AF65" s="35"/>
      <c r="AG65" s="35"/>
      <c r="AH65" s="35"/>
      <c r="AI65" s="35"/>
      <c r="AJ65" s="35"/>
      <c r="AK65" s="35"/>
      <c r="AL65" s="35"/>
      <c r="AM65" s="35"/>
      <c r="AN65" s="35"/>
      <c r="AO65" s="35"/>
      <c r="AP65" s="35"/>
      <c r="AQ65" s="35"/>
      <c r="AR65" s="35"/>
      <c r="AS65" s="35"/>
      <c r="AV65" s="37"/>
    </row>
    <row r="66" spans="19:48" x14ac:dyDescent="0.25">
      <c r="S66" s="14"/>
      <c r="W66" s="35"/>
      <c r="Y66" s="35"/>
      <c r="Z66" s="35"/>
      <c r="AA66" s="35"/>
      <c r="AB66" s="35"/>
      <c r="AC66" s="35"/>
      <c r="AD66" s="35"/>
      <c r="AE66" s="35"/>
      <c r="AF66" s="35"/>
      <c r="AG66" s="35"/>
      <c r="AH66" s="35"/>
      <c r="AI66" s="35"/>
      <c r="AJ66" s="35"/>
      <c r="AK66" s="35"/>
      <c r="AL66" s="35"/>
      <c r="AM66" s="35"/>
      <c r="AN66" s="35"/>
      <c r="AO66" s="35"/>
      <c r="AP66" s="35"/>
      <c r="AQ66" s="35"/>
      <c r="AR66" s="35"/>
      <c r="AS66" s="35"/>
      <c r="AV66" s="37"/>
    </row>
    <row r="67" spans="19:48" x14ac:dyDescent="0.25">
      <c r="S67" s="14"/>
      <c r="W67" s="35"/>
      <c r="Y67" s="35"/>
      <c r="Z67" s="35"/>
      <c r="AA67" s="35"/>
      <c r="AB67" s="35"/>
      <c r="AC67" s="35"/>
      <c r="AD67" s="35"/>
      <c r="AE67" s="35"/>
      <c r="AF67" s="35"/>
      <c r="AG67" s="35"/>
      <c r="AH67" s="35"/>
      <c r="AI67" s="35"/>
      <c r="AJ67" s="35"/>
      <c r="AK67" s="35"/>
      <c r="AL67" s="35"/>
      <c r="AM67" s="35"/>
      <c r="AN67" s="35"/>
      <c r="AO67" s="35"/>
      <c r="AP67" s="35"/>
      <c r="AQ67" s="35"/>
      <c r="AR67" s="35"/>
      <c r="AS67" s="35"/>
      <c r="AV67" s="37"/>
    </row>
    <row r="68" spans="19:48" x14ac:dyDescent="0.25">
      <c r="S68" s="14"/>
      <c r="W68" s="35"/>
      <c r="Y68" s="35"/>
      <c r="Z68" s="35"/>
      <c r="AA68" s="35"/>
      <c r="AB68" s="35"/>
      <c r="AC68" s="35"/>
      <c r="AD68" s="35"/>
      <c r="AE68" s="35"/>
      <c r="AF68" s="35"/>
      <c r="AG68" s="35"/>
      <c r="AH68" s="35"/>
      <c r="AI68" s="35"/>
      <c r="AJ68" s="35"/>
      <c r="AK68" s="35"/>
      <c r="AL68" s="35"/>
      <c r="AM68" s="35"/>
      <c r="AN68" s="35"/>
      <c r="AO68" s="35"/>
      <c r="AP68" s="35"/>
      <c r="AQ68" s="35"/>
      <c r="AR68" s="35"/>
      <c r="AS68" s="35"/>
      <c r="AV68" s="37"/>
    </row>
    <row r="69" spans="19:48" x14ac:dyDescent="0.25">
      <c r="S69" s="14"/>
      <c r="W69" s="35"/>
      <c r="Y69" s="35"/>
      <c r="Z69" s="35"/>
      <c r="AA69" s="35"/>
      <c r="AB69" s="35"/>
      <c r="AC69" s="35"/>
      <c r="AD69" s="35"/>
      <c r="AE69" s="35"/>
      <c r="AF69" s="35"/>
      <c r="AG69" s="35"/>
      <c r="AH69" s="35"/>
      <c r="AI69" s="35"/>
      <c r="AJ69" s="35"/>
      <c r="AK69" s="35"/>
      <c r="AL69" s="35"/>
      <c r="AM69" s="35"/>
      <c r="AN69" s="35"/>
      <c r="AO69" s="35"/>
      <c r="AP69" s="35"/>
      <c r="AQ69" s="35"/>
      <c r="AR69" s="35"/>
      <c r="AS69" s="35"/>
      <c r="AV69" s="37"/>
    </row>
    <row r="70" spans="19:48" x14ac:dyDescent="0.25">
      <c r="S70" s="14"/>
      <c r="W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35"/>
      <c r="AR70" s="35"/>
      <c r="AS70" s="35"/>
      <c r="AV70" s="37"/>
    </row>
    <row r="71" spans="19:48" x14ac:dyDescent="0.25">
      <c r="S71" s="14"/>
      <c r="W71" s="35"/>
      <c r="Y71" s="35"/>
      <c r="Z71" s="35"/>
      <c r="AA71" s="35"/>
      <c r="AB71" s="35"/>
      <c r="AC71" s="35"/>
      <c r="AD71" s="35"/>
      <c r="AE71" s="35"/>
      <c r="AF71" s="35"/>
      <c r="AG71" s="35"/>
      <c r="AH71" s="35"/>
      <c r="AI71" s="35"/>
      <c r="AJ71" s="35"/>
      <c r="AK71" s="35"/>
      <c r="AL71" s="35"/>
      <c r="AM71" s="35"/>
      <c r="AN71" s="35"/>
      <c r="AO71" s="35"/>
      <c r="AP71" s="35"/>
      <c r="AQ71" s="35"/>
      <c r="AR71" s="35"/>
      <c r="AS71" s="35"/>
      <c r="AV71" s="37"/>
    </row>
    <row r="72" spans="19:48" x14ac:dyDescent="0.25">
      <c r="S72" s="14"/>
      <c r="W72" s="35"/>
      <c r="Y72" s="35"/>
      <c r="Z72" s="35"/>
      <c r="AA72" s="35"/>
      <c r="AB72" s="35"/>
      <c r="AC72" s="35"/>
      <c r="AD72" s="35"/>
      <c r="AE72" s="35"/>
      <c r="AF72" s="35"/>
      <c r="AG72" s="35"/>
      <c r="AH72" s="35"/>
      <c r="AI72" s="35"/>
      <c r="AJ72" s="35"/>
      <c r="AK72" s="35"/>
      <c r="AL72" s="35"/>
      <c r="AM72" s="35"/>
      <c r="AN72" s="35"/>
      <c r="AO72" s="35"/>
      <c r="AP72" s="35"/>
      <c r="AQ72" s="35"/>
      <c r="AR72" s="35"/>
      <c r="AS72" s="35"/>
      <c r="AV72" s="37"/>
    </row>
    <row r="73" spans="19:48" x14ac:dyDescent="0.25">
      <c r="S73" s="14"/>
      <c r="W73" s="35"/>
      <c r="Y73" s="35"/>
      <c r="Z73" s="35"/>
      <c r="AA73" s="35"/>
      <c r="AB73" s="35"/>
      <c r="AC73" s="35"/>
      <c r="AD73" s="35"/>
      <c r="AE73" s="35"/>
      <c r="AF73" s="35"/>
      <c r="AG73" s="35"/>
      <c r="AH73" s="35"/>
      <c r="AI73" s="35"/>
      <c r="AJ73" s="35"/>
      <c r="AK73" s="35"/>
      <c r="AL73" s="35"/>
      <c r="AM73" s="35"/>
      <c r="AN73" s="35"/>
      <c r="AO73" s="35"/>
      <c r="AP73" s="35"/>
      <c r="AQ73" s="35"/>
      <c r="AR73" s="35"/>
      <c r="AS73" s="35"/>
      <c r="AV73" s="37"/>
    </row>
    <row r="74" spans="19:48" x14ac:dyDescent="0.25">
      <c r="S74" s="14"/>
      <c r="W74" s="35"/>
      <c r="Y74" s="35"/>
      <c r="Z74" s="35"/>
      <c r="AA74" s="35"/>
      <c r="AB74" s="35"/>
      <c r="AC74" s="35"/>
      <c r="AD74" s="35"/>
      <c r="AE74" s="35"/>
      <c r="AF74" s="35"/>
      <c r="AG74" s="35"/>
      <c r="AH74" s="35"/>
      <c r="AI74" s="35"/>
      <c r="AJ74" s="35"/>
      <c r="AK74" s="35"/>
      <c r="AL74" s="35"/>
      <c r="AM74" s="35"/>
      <c r="AN74" s="35"/>
      <c r="AO74" s="35"/>
      <c r="AP74" s="35"/>
      <c r="AQ74" s="35"/>
      <c r="AR74" s="35"/>
      <c r="AS74" s="35"/>
      <c r="AV74" s="37"/>
    </row>
    <row r="75" spans="19:48" x14ac:dyDescent="0.25">
      <c r="S75" s="14"/>
      <c r="W75" s="35"/>
      <c r="Y75" s="35"/>
      <c r="Z75" s="35"/>
      <c r="AA75" s="35"/>
      <c r="AB75" s="35"/>
      <c r="AC75" s="35"/>
      <c r="AD75" s="35"/>
      <c r="AE75" s="35"/>
      <c r="AF75" s="35"/>
      <c r="AG75" s="35"/>
      <c r="AH75" s="35"/>
      <c r="AI75" s="35"/>
      <c r="AJ75" s="35"/>
      <c r="AK75" s="35"/>
      <c r="AL75" s="35"/>
      <c r="AM75" s="35"/>
      <c r="AN75" s="35"/>
      <c r="AO75" s="35"/>
      <c r="AP75" s="35"/>
      <c r="AQ75" s="35"/>
      <c r="AR75" s="35"/>
      <c r="AS75" s="35"/>
      <c r="AV75" s="37"/>
    </row>
    <row r="76" spans="19:48" x14ac:dyDescent="0.25">
      <c r="S76" s="14"/>
      <c r="W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5"/>
      <c r="AS76" s="35"/>
      <c r="AV76" s="37"/>
    </row>
    <row r="77" spans="19:48" x14ac:dyDescent="0.25">
      <c r="S77" s="14"/>
      <c r="W77" s="35"/>
      <c r="Y77" s="35"/>
      <c r="Z77" s="35"/>
      <c r="AA77" s="35"/>
      <c r="AB77" s="35"/>
      <c r="AC77" s="35"/>
      <c r="AD77" s="35"/>
      <c r="AE77" s="35"/>
      <c r="AF77" s="35"/>
      <c r="AG77" s="35"/>
      <c r="AH77" s="35"/>
      <c r="AI77" s="35"/>
      <c r="AJ77" s="35"/>
      <c r="AK77" s="35"/>
      <c r="AL77" s="35"/>
      <c r="AM77" s="35"/>
      <c r="AN77" s="35"/>
      <c r="AO77" s="35"/>
      <c r="AP77" s="35"/>
      <c r="AQ77" s="35"/>
      <c r="AR77" s="35"/>
      <c r="AS77" s="35"/>
      <c r="AV77" s="37"/>
    </row>
    <row r="78" spans="19:48" x14ac:dyDescent="0.25">
      <c r="S78" s="14"/>
      <c r="W78" s="35"/>
      <c r="Y78" s="35"/>
      <c r="Z78" s="35"/>
      <c r="AA78" s="35"/>
      <c r="AB78" s="35"/>
      <c r="AC78" s="35"/>
      <c r="AD78" s="35"/>
      <c r="AE78" s="35"/>
      <c r="AF78" s="35"/>
      <c r="AG78" s="35"/>
      <c r="AH78" s="35"/>
      <c r="AI78" s="35"/>
      <c r="AJ78" s="35"/>
      <c r="AK78" s="35"/>
      <c r="AL78" s="35"/>
      <c r="AM78" s="35"/>
      <c r="AN78" s="35"/>
      <c r="AO78" s="35"/>
      <c r="AP78" s="35"/>
      <c r="AQ78" s="35"/>
      <c r="AR78" s="35"/>
      <c r="AS78" s="35"/>
      <c r="AV78" s="37"/>
    </row>
    <row r="79" spans="19:48" x14ac:dyDescent="0.25">
      <c r="S79" s="14"/>
      <c r="W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  <c r="AL79" s="35"/>
      <c r="AM79" s="35"/>
      <c r="AN79" s="35"/>
      <c r="AO79" s="35"/>
      <c r="AP79" s="35"/>
      <c r="AQ79" s="35"/>
      <c r="AR79" s="35"/>
      <c r="AS79" s="35"/>
      <c r="AV79" s="37"/>
    </row>
    <row r="80" spans="19:48" x14ac:dyDescent="0.25">
      <c r="S80" s="14"/>
      <c r="W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35"/>
      <c r="AJ80" s="35"/>
      <c r="AK80" s="35"/>
      <c r="AL80" s="35"/>
      <c r="AM80" s="35"/>
      <c r="AN80" s="35"/>
      <c r="AO80" s="35"/>
      <c r="AP80" s="35"/>
      <c r="AQ80" s="35"/>
      <c r="AR80" s="35"/>
      <c r="AS80" s="35"/>
      <c r="AV80" s="37"/>
    </row>
    <row r="81" spans="19:48" x14ac:dyDescent="0.25">
      <c r="S81" s="14"/>
      <c r="W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5"/>
      <c r="AR81" s="35"/>
      <c r="AS81" s="35"/>
      <c r="AV81" s="37"/>
    </row>
    <row r="82" spans="19:48" x14ac:dyDescent="0.25">
      <c r="S82" s="14"/>
      <c r="W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5"/>
      <c r="AS82" s="35"/>
      <c r="AV82" s="37"/>
    </row>
    <row r="83" spans="19:48" x14ac:dyDescent="0.25">
      <c r="S83" s="14"/>
      <c r="W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5"/>
      <c r="AS83" s="35"/>
      <c r="AV83" s="37"/>
    </row>
    <row r="84" spans="19:48" x14ac:dyDescent="0.25">
      <c r="S84" s="14"/>
      <c r="W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5"/>
      <c r="AR84" s="35"/>
      <c r="AS84" s="35"/>
      <c r="AV84" s="37"/>
    </row>
    <row r="85" spans="19:48" x14ac:dyDescent="0.25">
      <c r="S85" s="14"/>
      <c r="W85" s="35"/>
      <c r="Y85" s="35"/>
      <c r="Z85" s="35"/>
      <c r="AA85" s="35"/>
      <c r="AB85" s="35"/>
      <c r="AC85" s="35"/>
      <c r="AD85" s="35"/>
      <c r="AE85" s="35"/>
      <c r="AF85" s="35"/>
      <c r="AG85" s="35"/>
      <c r="AH85" s="35"/>
      <c r="AI85" s="35"/>
      <c r="AJ85" s="35"/>
      <c r="AK85" s="35"/>
      <c r="AL85" s="35"/>
      <c r="AM85" s="35"/>
      <c r="AN85" s="35"/>
      <c r="AO85" s="35"/>
      <c r="AP85" s="35"/>
      <c r="AQ85" s="35"/>
      <c r="AR85" s="35"/>
      <c r="AS85" s="35"/>
      <c r="AV85" s="37"/>
    </row>
    <row r="86" spans="19:48" x14ac:dyDescent="0.25">
      <c r="S86" s="14"/>
      <c r="W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5"/>
      <c r="AS86" s="35"/>
      <c r="AV86" s="37"/>
    </row>
    <row r="87" spans="19:48" x14ac:dyDescent="0.25">
      <c r="S87" s="14"/>
      <c r="W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35"/>
      <c r="AJ87" s="35"/>
      <c r="AK87" s="35"/>
      <c r="AL87" s="35"/>
      <c r="AM87" s="35"/>
      <c r="AN87" s="35"/>
      <c r="AO87" s="35"/>
      <c r="AP87" s="35"/>
      <c r="AQ87" s="35"/>
      <c r="AR87" s="35"/>
      <c r="AS87" s="35"/>
      <c r="AV87" s="37"/>
    </row>
    <row r="88" spans="19:48" x14ac:dyDescent="0.25">
      <c r="S88" s="14"/>
      <c r="W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5"/>
      <c r="AS88" s="35"/>
      <c r="AV88" s="37"/>
    </row>
    <row r="89" spans="19:48" x14ac:dyDescent="0.25">
      <c r="S89" s="14"/>
      <c r="W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35"/>
      <c r="AJ89" s="35"/>
      <c r="AK89" s="35"/>
      <c r="AL89" s="35"/>
      <c r="AM89" s="35"/>
      <c r="AN89" s="35"/>
      <c r="AO89" s="35"/>
      <c r="AP89" s="35"/>
      <c r="AQ89" s="35"/>
      <c r="AR89" s="35"/>
      <c r="AS89" s="35"/>
      <c r="AV89" s="37"/>
    </row>
    <row r="90" spans="19:48" x14ac:dyDescent="0.25">
      <c r="S90" s="14"/>
      <c r="W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35"/>
      <c r="AJ90" s="35"/>
      <c r="AK90" s="35"/>
      <c r="AL90" s="35"/>
      <c r="AM90" s="35"/>
      <c r="AN90" s="35"/>
      <c r="AO90" s="35"/>
      <c r="AP90" s="35"/>
      <c r="AQ90" s="35"/>
      <c r="AR90" s="35"/>
      <c r="AS90" s="35"/>
      <c r="AV90" s="37"/>
    </row>
    <row r="91" spans="19:48" x14ac:dyDescent="0.25">
      <c r="S91" s="14"/>
      <c r="W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5"/>
      <c r="AS91" s="35"/>
      <c r="AV91" s="37"/>
    </row>
    <row r="92" spans="19:48" x14ac:dyDescent="0.25">
      <c r="S92" s="14"/>
      <c r="W92" s="35"/>
      <c r="Y92" s="35"/>
      <c r="Z92" s="35"/>
      <c r="AA92" s="35"/>
      <c r="AB92" s="35"/>
      <c r="AC92" s="35"/>
      <c r="AD92" s="35"/>
      <c r="AE92" s="35"/>
      <c r="AF92" s="35"/>
      <c r="AG92" s="35"/>
      <c r="AH92" s="35"/>
      <c r="AI92" s="35"/>
      <c r="AJ92" s="35"/>
      <c r="AK92" s="35"/>
      <c r="AL92" s="35"/>
      <c r="AM92" s="35"/>
      <c r="AN92" s="35"/>
      <c r="AO92" s="35"/>
      <c r="AP92" s="35"/>
      <c r="AQ92" s="35"/>
      <c r="AR92" s="35"/>
      <c r="AS92" s="35"/>
      <c r="AV92" s="37"/>
    </row>
    <row r="93" spans="19:48" x14ac:dyDescent="0.25">
      <c r="S93" s="14"/>
      <c r="W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5"/>
      <c r="AS93" s="35"/>
      <c r="AV93" s="37"/>
    </row>
    <row r="94" spans="19:48" x14ac:dyDescent="0.25">
      <c r="S94" s="14"/>
      <c r="W94" s="35"/>
      <c r="Y94" s="35"/>
      <c r="Z94" s="35"/>
      <c r="AA94" s="35"/>
      <c r="AB94" s="35"/>
      <c r="AC94" s="35"/>
      <c r="AD94" s="35"/>
      <c r="AE94" s="35"/>
      <c r="AF94" s="35"/>
      <c r="AG94" s="35"/>
      <c r="AH94" s="35"/>
      <c r="AI94" s="35"/>
      <c r="AJ94" s="35"/>
      <c r="AK94" s="35"/>
      <c r="AL94" s="35"/>
      <c r="AM94" s="35"/>
      <c r="AN94" s="35"/>
      <c r="AO94" s="35"/>
      <c r="AP94" s="35"/>
      <c r="AQ94" s="35"/>
      <c r="AR94" s="35"/>
      <c r="AS94" s="35"/>
      <c r="AV94" s="37"/>
    </row>
    <row r="95" spans="19:48" x14ac:dyDescent="0.25">
      <c r="S95" s="14"/>
      <c r="W95" s="35"/>
      <c r="Y95" s="35"/>
      <c r="Z95" s="35"/>
      <c r="AA95" s="35"/>
      <c r="AB95" s="35"/>
      <c r="AC95" s="35"/>
      <c r="AD95" s="35"/>
      <c r="AE95" s="35"/>
      <c r="AF95" s="35"/>
      <c r="AG95" s="35"/>
      <c r="AH95" s="35"/>
      <c r="AI95" s="35"/>
      <c r="AJ95" s="35"/>
      <c r="AK95" s="35"/>
      <c r="AL95" s="35"/>
      <c r="AM95" s="35"/>
      <c r="AN95" s="35"/>
      <c r="AO95" s="35"/>
      <c r="AP95" s="35"/>
      <c r="AQ95" s="35"/>
      <c r="AR95" s="35"/>
      <c r="AS95" s="35"/>
      <c r="AV95" s="37"/>
    </row>
    <row r="96" spans="19:48" x14ac:dyDescent="0.25">
      <c r="S96" s="14"/>
      <c r="W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5"/>
      <c r="AS96" s="35"/>
      <c r="AV96" s="37"/>
    </row>
    <row r="97" spans="19:48" x14ac:dyDescent="0.25">
      <c r="S97" s="14"/>
      <c r="W97" s="35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  <c r="AL97" s="35"/>
      <c r="AM97" s="35"/>
      <c r="AN97" s="35"/>
      <c r="AO97" s="35"/>
      <c r="AP97" s="35"/>
      <c r="AQ97" s="35"/>
      <c r="AR97" s="35"/>
      <c r="AS97" s="35"/>
      <c r="AV97" s="37"/>
    </row>
    <row r="98" spans="19:48" x14ac:dyDescent="0.25">
      <c r="S98" s="14"/>
      <c r="W98" s="35"/>
      <c r="Y98" s="35"/>
      <c r="Z98" s="35"/>
      <c r="AA98" s="35"/>
      <c r="AB98" s="35"/>
      <c r="AC98" s="35"/>
      <c r="AD98" s="35"/>
      <c r="AE98" s="35"/>
      <c r="AF98" s="35"/>
      <c r="AG98" s="35"/>
      <c r="AH98" s="35"/>
      <c r="AI98" s="35"/>
      <c r="AJ98" s="35"/>
      <c r="AK98" s="35"/>
      <c r="AL98" s="35"/>
      <c r="AM98" s="35"/>
      <c r="AN98" s="35"/>
      <c r="AO98" s="35"/>
      <c r="AP98" s="35"/>
      <c r="AQ98" s="35"/>
      <c r="AR98" s="35"/>
      <c r="AS98" s="35"/>
      <c r="AV98" s="37"/>
    </row>
    <row r="99" spans="19:48" x14ac:dyDescent="0.25">
      <c r="S99" s="14"/>
      <c r="W99" s="35"/>
      <c r="Y99" s="35"/>
      <c r="Z99" s="35"/>
      <c r="AA99" s="35"/>
      <c r="AB99" s="35"/>
      <c r="AC99" s="35"/>
      <c r="AD99" s="35"/>
      <c r="AE99" s="35"/>
      <c r="AF99" s="35"/>
      <c r="AG99" s="35"/>
      <c r="AH99" s="35"/>
      <c r="AI99" s="35"/>
      <c r="AJ99" s="35"/>
      <c r="AK99" s="35"/>
      <c r="AL99" s="35"/>
      <c r="AM99" s="35"/>
      <c r="AN99" s="35"/>
      <c r="AO99" s="35"/>
      <c r="AP99" s="35"/>
      <c r="AQ99" s="35"/>
      <c r="AR99" s="35"/>
      <c r="AS99" s="35"/>
      <c r="AV99" s="37"/>
    </row>
    <row r="100" spans="19:48" x14ac:dyDescent="0.25">
      <c r="S100" s="14"/>
      <c r="W100" s="35"/>
      <c r="Y100" s="35"/>
      <c r="Z100" s="35"/>
      <c r="AA100" s="35"/>
      <c r="AB100" s="35"/>
      <c r="AC100" s="35"/>
      <c r="AD100" s="35"/>
      <c r="AE100" s="35"/>
      <c r="AF100" s="35"/>
      <c r="AG100" s="35"/>
      <c r="AH100" s="35"/>
      <c r="AI100" s="35"/>
      <c r="AJ100" s="35"/>
      <c r="AK100" s="35"/>
      <c r="AL100" s="35"/>
      <c r="AM100" s="35"/>
      <c r="AN100" s="35"/>
      <c r="AO100" s="35"/>
      <c r="AP100" s="35"/>
      <c r="AQ100" s="35"/>
      <c r="AR100" s="35"/>
      <c r="AS100" s="35"/>
      <c r="AV100" s="37"/>
    </row>
    <row r="101" spans="19:48" x14ac:dyDescent="0.25">
      <c r="S101" s="14"/>
      <c r="W101" s="35"/>
      <c r="Y101" s="35"/>
      <c r="Z101" s="35"/>
      <c r="AA101" s="35"/>
      <c r="AB101" s="35"/>
      <c r="AC101" s="35"/>
      <c r="AD101" s="35"/>
      <c r="AE101" s="35"/>
      <c r="AF101" s="35"/>
      <c r="AG101" s="35"/>
      <c r="AH101" s="35"/>
      <c r="AI101" s="35"/>
      <c r="AJ101" s="35"/>
      <c r="AK101" s="35"/>
      <c r="AL101" s="35"/>
      <c r="AM101" s="35"/>
      <c r="AN101" s="35"/>
      <c r="AO101" s="35"/>
      <c r="AP101" s="35"/>
      <c r="AQ101" s="35"/>
      <c r="AR101" s="35"/>
      <c r="AS101" s="35"/>
      <c r="AV101" s="37"/>
    </row>
    <row r="102" spans="19:48" x14ac:dyDescent="0.25">
      <c r="S102" s="14"/>
      <c r="W102" s="35"/>
      <c r="Y102" s="35"/>
      <c r="Z102" s="35"/>
      <c r="AA102" s="35"/>
      <c r="AB102" s="35"/>
      <c r="AC102" s="35"/>
      <c r="AD102" s="35"/>
      <c r="AE102" s="35"/>
      <c r="AF102" s="35"/>
      <c r="AG102" s="35"/>
      <c r="AH102" s="35"/>
      <c r="AI102" s="35"/>
      <c r="AJ102" s="35"/>
      <c r="AK102" s="35"/>
      <c r="AL102" s="35"/>
      <c r="AM102" s="35"/>
      <c r="AN102" s="35"/>
      <c r="AO102" s="35"/>
      <c r="AP102" s="35"/>
      <c r="AQ102" s="35"/>
      <c r="AR102" s="35"/>
      <c r="AS102" s="35"/>
      <c r="AV102" s="37"/>
    </row>
    <row r="103" spans="19:48" x14ac:dyDescent="0.25">
      <c r="S103" s="14"/>
      <c r="W103" s="35"/>
      <c r="Y103" s="35"/>
      <c r="Z103" s="35"/>
      <c r="AA103" s="35"/>
      <c r="AB103" s="35"/>
      <c r="AC103" s="35"/>
      <c r="AD103" s="35"/>
      <c r="AE103" s="35"/>
      <c r="AF103" s="35"/>
      <c r="AG103" s="35"/>
      <c r="AH103" s="35"/>
      <c r="AI103" s="35"/>
      <c r="AJ103" s="35"/>
      <c r="AK103" s="35"/>
      <c r="AL103" s="35"/>
      <c r="AM103" s="35"/>
      <c r="AN103" s="35"/>
      <c r="AO103" s="35"/>
      <c r="AP103" s="35"/>
      <c r="AQ103" s="35"/>
      <c r="AR103" s="35"/>
      <c r="AS103" s="35"/>
      <c r="AV103" s="37"/>
    </row>
    <row r="104" spans="19:48" x14ac:dyDescent="0.25">
      <c r="S104" s="14"/>
      <c r="W104" s="35"/>
      <c r="Y104" s="35"/>
      <c r="Z104" s="35"/>
      <c r="AA104" s="35"/>
      <c r="AB104" s="35"/>
      <c r="AC104" s="35"/>
      <c r="AD104" s="35"/>
      <c r="AE104" s="35"/>
      <c r="AF104" s="35"/>
      <c r="AG104" s="35"/>
      <c r="AH104" s="35"/>
      <c r="AI104" s="35"/>
      <c r="AJ104" s="35"/>
      <c r="AK104" s="35"/>
      <c r="AL104" s="35"/>
      <c r="AM104" s="35"/>
      <c r="AN104" s="35"/>
      <c r="AO104" s="35"/>
      <c r="AP104" s="35"/>
      <c r="AQ104" s="35"/>
      <c r="AR104" s="35"/>
      <c r="AS104" s="35"/>
      <c r="AV104" s="37"/>
    </row>
    <row r="105" spans="19:48" x14ac:dyDescent="0.25">
      <c r="S105" s="14"/>
      <c r="W105" s="35"/>
      <c r="Y105" s="35"/>
      <c r="Z105" s="35"/>
      <c r="AA105" s="35"/>
      <c r="AB105" s="35"/>
      <c r="AC105" s="35"/>
      <c r="AD105" s="35"/>
      <c r="AE105" s="35"/>
      <c r="AF105" s="35"/>
      <c r="AG105" s="35"/>
      <c r="AH105" s="35"/>
      <c r="AI105" s="35"/>
      <c r="AJ105" s="35"/>
      <c r="AK105" s="35"/>
      <c r="AL105" s="35"/>
      <c r="AM105" s="35"/>
      <c r="AN105" s="35"/>
      <c r="AO105" s="35"/>
      <c r="AP105" s="35"/>
      <c r="AQ105" s="35"/>
      <c r="AR105" s="35"/>
      <c r="AS105" s="35"/>
      <c r="AV105" s="37"/>
    </row>
    <row r="106" spans="19:48" x14ac:dyDescent="0.25">
      <c r="S106" s="14"/>
      <c r="W106" s="35"/>
      <c r="Y106" s="35"/>
      <c r="Z106" s="35"/>
      <c r="AA106" s="35"/>
      <c r="AB106" s="35"/>
      <c r="AC106" s="35"/>
      <c r="AD106" s="35"/>
      <c r="AE106" s="35"/>
      <c r="AF106" s="35"/>
      <c r="AG106" s="35"/>
      <c r="AH106" s="35"/>
      <c r="AI106" s="35"/>
      <c r="AJ106" s="35"/>
      <c r="AK106" s="35"/>
      <c r="AL106" s="35"/>
      <c r="AM106" s="35"/>
      <c r="AN106" s="35"/>
      <c r="AO106" s="35"/>
      <c r="AP106" s="35"/>
      <c r="AQ106" s="35"/>
      <c r="AR106" s="35"/>
      <c r="AS106" s="35"/>
      <c r="AV106" s="37"/>
    </row>
    <row r="107" spans="19:48" x14ac:dyDescent="0.25">
      <c r="S107" s="14"/>
      <c r="W107" s="35"/>
      <c r="Y107" s="35"/>
      <c r="Z107" s="35"/>
      <c r="AA107" s="35"/>
      <c r="AB107" s="35"/>
      <c r="AC107" s="35"/>
      <c r="AD107" s="35"/>
      <c r="AE107" s="35"/>
      <c r="AF107" s="35"/>
      <c r="AG107" s="35"/>
      <c r="AH107" s="35"/>
      <c r="AI107" s="35"/>
      <c r="AJ107" s="35"/>
      <c r="AK107" s="35"/>
      <c r="AL107" s="35"/>
      <c r="AM107" s="35"/>
      <c r="AN107" s="35"/>
      <c r="AO107" s="35"/>
      <c r="AP107" s="35"/>
      <c r="AQ107" s="35"/>
      <c r="AR107" s="35"/>
      <c r="AS107" s="35"/>
      <c r="AV107" s="37"/>
    </row>
    <row r="108" spans="19:48" x14ac:dyDescent="0.25">
      <c r="S108" s="14"/>
      <c r="W108" s="35"/>
      <c r="Y108" s="35"/>
      <c r="Z108" s="35"/>
      <c r="AA108" s="35"/>
      <c r="AB108" s="35"/>
      <c r="AC108" s="35"/>
      <c r="AD108" s="35"/>
      <c r="AE108" s="35"/>
      <c r="AF108" s="35"/>
      <c r="AG108" s="35"/>
      <c r="AH108" s="35"/>
      <c r="AI108" s="35"/>
      <c r="AJ108" s="35"/>
      <c r="AK108" s="35"/>
      <c r="AL108" s="35"/>
      <c r="AM108" s="35"/>
      <c r="AN108" s="35"/>
      <c r="AO108" s="35"/>
      <c r="AP108" s="35"/>
      <c r="AQ108" s="35"/>
      <c r="AR108" s="35"/>
      <c r="AS108" s="35"/>
      <c r="AV108" s="37"/>
    </row>
    <row r="109" spans="19:48" x14ac:dyDescent="0.25">
      <c r="S109" s="14"/>
      <c r="W109" s="35"/>
      <c r="Y109" s="35"/>
      <c r="Z109" s="35"/>
      <c r="AA109" s="35"/>
      <c r="AB109" s="35"/>
      <c r="AC109" s="35"/>
      <c r="AD109" s="35"/>
      <c r="AE109" s="35"/>
      <c r="AF109" s="35"/>
      <c r="AG109" s="35"/>
      <c r="AH109" s="35"/>
      <c r="AI109" s="35"/>
      <c r="AJ109" s="35"/>
      <c r="AK109" s="35"/>
      <c r="AL109" s="35"/>
      <c r="AM109" s="35"/>
      <c r="AN109" s="35"/>
      <c r="AO109" s="35"/>
      <c r="AP109" s="35"/>
      <c r="AQ109" s="35"/>
      <c r="AR109" s="35"/>
      <c r="AS109" s="35"/>
      <c r="AV109" s="37"/>
    </row>
    <row r="110" spans="19:48" x14ac:dyDescent="0.25">
      <c r="S110" s="14"/>
      <c r="W110" s="35"/>
      <c r="Y110" s="35"/>
      <c r="Z110" s="35"/>
      <c r="AA110" s="35"/>
      <c r="AB110" s="35"/>
      <c r="AC110" s="35"/>
      <c r="AD110" s="35"/>
      <c r="AE110" s="35"/>
      <c r="AF110" s="35"/>
      <c r="AG110" s="35"/>
      <c r="AH110" s="35"/>
      <c r="AI110" s="35"/>
      <c r="AJ110" s="35"/>
      <c r="AK110" s="35"/>
      <c r="AL110" s="35"/>
      <c r="AM110" s="35"/>
      <c r="AN110" s="35"/>
      <c r="AO110" s="35"/>
      <c r="AP110" s="35"/>
      <c r="AQ110" s="35"/>
      <c r="AR110" s="35"/>
      <c r="AS110" s="35"/>
      <c r="AV110" s="37"/>
    </row>
    <row r="111" spans="19:48" x14ac:dyDescent="0.25">
      <c r="S111" s="14"/>
      <c r="W111" s="35"/>
      <c r="Y111" s="35"/>
      <c r="Z111" s="35"/>
      <c r="AA111" s="35"/>
      <c r="AB111" s="35"/>
      <c r="AC111" s="35"/>
      <c r="AD111" s="35"/>
      <c r="AE111" s="35"/>
      <c r="AF111" s="35"/>
      <c r="AG111" s="35"/>
      <c r="AH111" s="35"/>
      <c r="AI111" s="35"/>
      <c r="AJ111" s="35"/>
      <c r="AK111" s="35"/>
      <c r="AL111" s="35"/>
      <c r="AM111" s="35"/>
      <c r="AN111" s="35"/>
      <c r="AO111" s="35"/>
      <c r="AP111" s="35"/>
      <c r="AQ111" s="35"/>
      <c r="AR111" s="35"/>
      <c r="AS111" s="35"/>
      <c r="AV111" s="37"/>
    </row>
    <row r="112" spans="19:48" x14ac:dyDescent="0.25">
      <c r="S112" s="14"/>
      <c r="W112" s="35"/>
      <c r="Y112" s="35"/>
      <c r="Z112" s="35"/>
      <c r="AA112" s="35"/>
      <c r="AB112" s="35"/>
      <c r="AC112" s="35"/>
      <c r="AD112" s="35"/>
      <c r="AE112" s="35"/>
      <c r="AF112" s="35"/>
      <c r="AG112" s="35"/>
      <c r="AH112" s="35"/>
      <c r="AI112" s="35"/>
      <c r="AJ112" s="35"/>
      <c r="AK112" s="35"/>
      <c r="AL112" s="35"/>
      <c r="AM112" s="35"/>
      <c r="AN112" s="35"/>
      <c r="AO112" s="35"/>
      <c r="AP112" s="35"/>
      <c r="AQ112" s="35"/>
      <c r="AR112" s="35"/>
      <c r="AS112" s="35"/>
      <c r="AV112" s="37"/>
    </row>
    <row r="113" spans="19:48" x14ac:dyDescent="0.25">
      <c r="S113" s="14"/>
      <c r="W113" s="35"/>
      <c r="Y113" s="35"/>
      <c r="Z113" s="35"/>
      <c r="AA113" s="35"/>
      <c r="AB113" s="35"/>
      <c r="AC113" s="35"/>
      <c r="AD113" s="35"/>
      <c r="AE113" s="35"/>
      <c r="AF113" s="35"/>
      <c r="AG113" s="35"/>
      <c r="AH113" s="35"/>
      <c r="AI113" s="35"/>
      <c r="AJ113" s="35"/>
      <c r="AK113" s="35"/>
      <c r="AL113" s="35"/>
      <c r="AM113" s="35"/>
      <c r="AN113" s="35"/>
      <c r="AO113" s="35"/>
      <c r="AP113" s="35"/>
      <c r="AQ113" s="35"/>
      <c r="AR113" s="35"/>
      <c r="AS113" s="35"/>
      <c r="AV113" s="37"/>
    </row>
    <row r="114" spans="19:48" x14ac:dyDescent="0.25">
      <c r="S114" s="14"/>
      <c r="W114" s="35"/>
      <c r="Y114" s="35"/>
      <c r="Z114" s="35"/>
      <c r="AA114" s="35"/>
      <c r="AB114" s="35"/>
      <c r="AC114" s="35"/>
      <c r="AD114" s="35"/>
      <c r="AE114" s="35"/>
      <c r="AF114" s="35"/>
      <c r="AG114" s="35"/>
      <c r="AH114" s="35"/>
      <c r="AI114" s="35"/>
      <c r="AJ114" s="35"/>
      <c r="AK114" s="35"/>
      <c r="AL114" s="35"/>
      <c r="AM114" s="35"/>
      <c r="AN114" s="35"/>
      <c r="AO114" s="35"/>
      <c r="AP114" s="35"/>
      <c r="AQ114" s="35"/>
      <c r="AR114" s="35"/>
      <c r="AS114" s="35"/>
      <c r="AV114" s="37"/>
    </row>
    <row r="115" spans="19:48" x14ac:dyDescent="0.25">
      <c r="S115" s="14"/>
      <c r="W115" s="35"/>
      <c r="Y115" s="35"/>
      <c r="Z115" s="35"/>
      <c r="AA115" s="35"/>
      <c r="AB115" s="35"/>
      <c r="AC115" s="35"/>
      <c r="AD115" s="35"/>
      <c r="AE115" s="35"/>
      <c r="AF115" s="35"/>
      <c r="AG115" s="35"/>
      <c r="AH115" s="35"/>
      <c r="AI115" s="35"/>
      <c r="AJ115" s="35"/>
      <c r="AK115" s="35"/>
      <c r="AL115" s="35"/>
      <c r="AM115" s="35"/>
      <c r="AN115" s="35"/>
      <c r="AO115" s="35"/>
      <c r="AP115" s="35"/>
      <c r="AQ115" s="35"/>
      <c r="AR115" s="35"/>
      <c r="AS115" s="35"/>
      <c r="AV115" s="37"/>
    </row>
    <row r="116" spans="19:48" x14ac:dyDescent="0.25">
      <c r="S116" s="14"/>
      <c r="W116" s="35"/>
      <c r="Y116" s="35"/>
      <c r="Z116" s="35"/>
      <c r="AA116" s="35"/>
      <c r="AB116" s="35"/>
      <c r="AC116" s="35"/>
      <c r="AD116" s="35"/>
      <c r="AE116" s="35"/>
      <c r="AF116" s="35"/>
      <c r="AG116" s="35"/>
      <c r="AH116" s="35"/>
      <c r="AI116" s="35"/>
      <c r="AJ116" s="35"/>
      <c r="AK116" s="35"/>
      <c r="AL116" s="35"/>
      <c r="AM116" s="35"/>
      <c r="AN116" s="35"/>
      <c r="AO116" s="35"/>
      <c r="AP116" s="35"/>
      <c r="AQ116" s="35"/>
      <c r="AR116" s="35"/>
      <c r="AS116" s="35"/>
      <c r="AV116" s="37"/>
    </row>
    <row r="117" spans="19:48" x14ac:dyDescent="0.25">
      <c r="S117" s="14"/>
      <c r="W117" s="35"/>
      <c r="Y117" s="35"/>
      <c r="Z117" s="35"/>
      <c r="AA117" s="35"/>
      <c r="AB117" s="35"/>
      <c r="AC117" s="35"/>
      <c r="AD117" s="35"/>
      <c r="AE117" s="35"/>
      <c r="AF117" s="35"/>
      <c r="AG117" s="35"/>
      <c r="AH117" s="35"/>
      <c r="AI117" s="35"/>
      <c r="AJ117" s="35"/>
      <c r="AK117" s="35"/>
      <c r="AL117" s="35"/>
      <c r="AM117" s="35"/>
      <c r="AN117" s="35"/>
      <c r="AO117" s="35"/>
      <c r="AP117" s="35"/>
      <c r="AQ117" s="35"/>
      <c r="AR117" s="35"/>
      <c r="AS117" s="35"/>
      <c r="AV117" s="37"/>
    </row>
    <row r="118" spans="19:48" x14ac:dyDescent="0.25">
      <c r="S118" s="14"/>
      <c r="W118" s="35"/>
      <c r="Y118" s="35"/>
      <c r="Z118" s="35"/>
      <c r="AA118" s="35"/>
      <c r="AB118" s="35"/>
      <c r="AC118" s="35"/>
      <c r="AD118" s="35"/>
      <c r="AE118" s="35"/>
      <c r="AF118" s="35"/>
      <c r="AG118" s="35"/>
      <c r="AH118" s="35"/>
      <c r="AI118" s="35"/>
      <c r="AJ118" s="35"/>
      <c r="AK118" s="35"/>
      <c r="AL118" s="35"/>
      <c r="AM118" s="35"/>
      <c r="AN118" s="35"/>
      <c r="AO118" s="35"/>
      <c r="AP118" s="35"/>
      <c r="AQ118" s="35"/>
      <c r="AR118" s="35"/>
      <c r="AS118" s="35"/>
      <c r="AV118" s="37"/>
    </row>
    <row r="119" spans="19:48" x14ac:dyDescent="0.25">
      <c r="W119" s="35"/>
      <c r="Y119" s="35"/>
      <c r="Z119" s="35"/>
      <c r="AA119" s="35"/>
      <c r="AB119" s="35"/>
      <c r="AC119" s="35"/>
      <c r="AD119" s="35"/>
      <c r="AE119" s="35"/>
      <c r="AF119" s="35"/>
      <c r="AG119" s="35"/>
      <c r="AH119" s="35"/>
      <c r="AI119" s="35"/>
      <c r="AJ119" s="35"/>
      <c r="AK119" s="35"/>
      <c r="AL119" s="35"/>
      <c r="AM119" s="35"/>
      <c r="AN119" s="35"/>
      <c r="AO119" s="35"/>
      <c r="AP119" s="35"/>
      <c r="AQ119" s="35"/>
      <c r="AR119" s="35"/>
      <c r="AS119" s="35"/>
      <c r="AV119" s="37"/>
    </row>
    <row r="120" spans="19:48" x14ac:dyDescent="0.25">
      <c r="W120" s="35"/>
      <c r="Y120" s="35"/>
      <c r="Z120" s="35"/>
      <c r="AA120" s="35"/>
      <c r="AB120" s="35"/>
      <c r="AC120" s="35"/>
      <c r="AD120" s="35"/>
      <c r="AE120" s="35"/>
      <c r="AF120" s="35"/>
      <c r="AG120" s="35"/>
      <c r="AH120" s="35"/>
      <c r="AI120" s="35"/>
      <c r="AJ120" s="35"/>
      <c r="AK120" s="35"/>
      <c r="AL120" s="35"/>
      <c r="AM120" s="35"/>
      <c r="AN120" s="35"/>
      <c r="AO120" s="35"/>
      <c r="AP120" s="35"/>
      <c r="AQ120" s="35"/>
      <c r="AR120" s="35"/>
      <c r="AS120" s="35"/>
      <c r="AV120" s="37"/>
    </row>
    <row r="121" spans="19:48" x14ac:dyDescent="0.25">
      <c r="W121" s="35"/>
      <c r="Y121" s="35"/>
      <c r="Z121" s="35"/>
      <c r="AA121" s="35"/>
      <c r="AB121" s="35"/>
      <c r="AC121" s="35"/>
      <c r="AD121" s="35"/>
      <c r="AE121" s="35"/>
      <c r="AF121" s="35"/>
      <c r="AG121" s="35"/>
      <c r="AH121" s="35"/>
      <c r="AI121" s="35"/>
      <c r="AJ121" s="35"/>
      <c r="AK121" s="35"/>
      <c r="AL121" s="35"/>
      <c r="AM121" s="35"/>
      <c r="AN121" s="35"/>
      <c r="AO121" s="35"/>
      <c r="AP121" s="35"/>
      <c r="AQ121" s="35"/>
      <c r="AR121" s="35"/>
      <c r="AS121" s="35"/>
      <c r="AV121" s="37"/>
    </row>
    <row r="122" spans="19:48" x14ac:dyDescent="0.25">
      <c r="W122" s="35"/>
      <c r="Y122" s="35"/>
      <c r="Z122" s="35"/>
      <c r="AA122" s="35"/>
      <c r="AB122" s="35"/>
      <c r="AC122" s="35"/>
      <c r="AD122" s="35"/>
      <c r="AE122" s="35"/>
      <c r="AF122" s="35"/>
      <c r="AG122" s="35"/>
      <c r="AH122" s="35"/>
      <c r="AI122" s="35"/>
      <c r="AJ122" s="35"/>
      <c r="AK122" s="35"/>
      <c r="AL122" s="35"/>
      <c r="AM122" s="35"/>
      <c r="AN122" s="35"/>
      <c r="AO122" s="35"/>
      <c r="AP122" s="35"/>
      <c r="AQ122" s="35"/>
      <c r="AR122" s="35"/>
      <c r="AS122" s="35"/>
      <c r="AV122" s="37"/>
    </row>
    <row r="123" spans="19:48" x14ac:dyDescent="0.25">
      <c r="W123" s="35"/>
      <c r="Y123" s="35"/>
      <c r="Z123" s="35"/>
      <c r="AA123" s="35"/>
      <c r="AB123" s="35"/>
      <c r="AC123" s="35"/>
      <c r="AD123" s="35"/>
      <c r="AE123" s="35"/>
      <c r="AF123" s="35"/>
      <c r="AG123" s="35"/>
      <c r="AH123" s="35"/>
      <c r="AI123" s="35"/>
      <c r="AJ123" s="35"/>
      <c r="AK123" s="35"/>
      <c r="AL123" s="35"/>
      <c r="AM123" s="35"/>
      <c r="AN123" s="35"/>
      <c r="AO123" s="35"/>
      <c r="AP123" s="35"/>
      <c r="AQ123" s="35"/>
      <c r="AR123" s="35"/>
      <c r="AS123" s="35"/>
      <c r="AV123" s="37"/>
    </row>
    <row r="124" spans="19:48" x14ac:dyDescent="0.25">
      <c r="W124" s="35"/>
      <c r="Y124" s="35"/>
      <c r="Z124" s="35"/>
      <c r="AA124" s="35"/>
      <c r="AB124" s="35"/>
      <c r="AC124" s="35"/>
      <c r="AD124" s="35"/>
      <c r="AE124" s="35"/>
      <c r="AF124" s="35"/>
      <c r="AG124" s="35"/>
      <c r="AH124" s="35"/>
      <c r="AI124" s="35"/>
      <c r="AJ124" s="35"/>
      <c r="AK124" s="35"/>
      <c r="AL124" s="35"/>
      <c r="AM124" s="35"/>
      <c r="AN124" s="35"/>
      <c r="AO124" s="35"/>
      <c r="AP124" s="35"/>
      <c r="AQ124" s="35"/>
      <c r="AR124" s="35"/>
      <c r="AS124" s="35"/>
      <c r="AV124" s="37"/>
    </row>
    <row r="125" spans="19:48" x14ac:dyDescent="0.25">
      <c r="W125" s="35"/>
      <c r="Y125" s="35"/>
      <c r="Z125" s="35"/>
      <c r="AA125" s="35"/>
      <c r="AB125" s="35"/>
      <c r="AC125" s="35"/>
      <c r="AD125" s="35"/>
      <c r="AE125" s="35"/>
      <c r="AF125" s="35"/>
      <c r="AG125" s="35"/>
      <c r="AH125" s="35"/>
      <c r="AI125" s="35"/>
      <c r="AJ125" s="35"/>
      <c r="AK125" s="35"/>
      <c r="AL125" s="35"/>
      <c r="AM125" s="35"/>
      <c r="AN125" s="35"/>
      <c r="AO125" s="35"/>
      <c r="AP125" s="35"/>
      <c r="AQ125" s="35"/>
      <c r="AR125" s="35"/>
      <c r="AS125" s="35"/>
      <c r="AV125" s="37"/>
    </row>
    <row r="126" spans="19:48" x14ac:dyDescent="0.25">
      <c r="W126" s="35"/>
      <c r="Y126" s="35"/>
      <c r="Z126" s="35"/>
      <c r="AA126" s="35"/>
      <c r="AB126" s="35"/>
      <c r="AC126" s="35"/>
      <c r="AD126" s="35"/>
      <c r="AE126" s="35"/>
      <c r="AF126" s="35"/>
      <c r="AG126" s="35"/>
      <c r="AH126" s="35"/>
      <c r="AI126" s="35"/>
      <c r="AJ126" s="35"/>
      <c r="AK126" s="35"/>
      <c r="AL126" s="35"/>
      <c r="AM126" s="35"/>
      <c r="AN126" s="35"/>
      <c r="AO126" s="35"/>
      <c r="AP126" s="35"/>
      <c r="AQ126" s="35"/>
      <c r="AR126" s="35"/>
      <c r="AS126" s="35"/>
      <c r="AV126" s="37"/>
    </row>
    <row r="127" spans="19:48" x14ac:dyDescent="0.25">
      <c r="W127" s="35"/>
      <c r="Y127" s="35"/>
      <c r="Z127" s="35"/>
      <c r="AA127" s="35"/>
      <c r="AB127" s="35"/>
      <c r="AC127" s="35"/>
      <c r="AD127" s="35"/>
      <c r="AE127" s="35"/>
      <c r="AF127" s="35"/>
      <c r="AG127" s="35"/>
      <c r="AH127" s="35"/>
      <c r="AI127" s="35"/>
      <c r="AJ127" s="35"/>
      <c r="AK127" s="35"/>
      <c r="AL127" s="35"/>
      <c r="AM127" s="35"/>
      <c r="AN127" s="35"/>
      <c r="AO127" s="35"/>
      <c r="AP127" s="35"/>
      <c r="AQ127" s="35"/>
      <c r="AR127" s="35"/>
      <c r="AS127" s="35"/>
      <c r="AV127" s="37"/>
    </row>
    <row r="128" spans="19:48" x14ac:dyDescent="0.25">
      <c r="W128" s="35"/>
      <c r="Y128" s="35"/>
      <c r="Z128" s="35"/>
      <c r="AA128" s="35"/>
      <c r="AB128" s="35"/>
      <c r="AC128" s="35"/>
      <c r="AD128" s="35"/>
      <c r="AE128" s="35"/>
      <c r="AF128" s="35"/>
      <c r="AG128" s="35"/>
      <c r="AH128" s="35"/>
      <c r="AI128" s="35"/>
      <c r="AJ128" s="35"/>
      <c r="AK128" s="35"/>
      <c r="AL128" s="35"/>
      <c r="AM128" s="35"/>
      <c r="AN128" s="35"/>
      <c r="AO128" s="35"/>
      <c r="AP128" s="35"/>
      <c r="AQ128" s="35"/>
      <c r="AR128" s="35"/>
      <c r="AS128" s="35"/>
      <c r="AV128" s="37"/>
    </row>
    <row r="129" spans="23:48" x14ac:dyDescent="0.25">
      <c r="W129" s="35"/>
      <c r="Y129" s="35"/>
      <c r="Z129" s="35"/>
      <c r="AA129" s="35"/>
      <c r="AB129" s="35"/>
      <c r="AC129" s="35"/>
      <c r="AD129" s="35"/>
      <c r="AE129" s="35"/>
      <c r="AF129" s="35"/>
      <c r="AG129" s="35"/>
      <c r="AH129" s="35"/>
      <c r="AI129" s="35"/>
      <c r="AJ129" s="35"/>
      <c r="AK129" s="35"/>
      <c r="AL129" s="35"/>
      <c r="AM129" s="35"/>
      <c r="AN129" s="35"/>
      <c r="AO129" s="35"/>
      <c r="AP129" s="35"/>
      <c r="AQ129" s="35"/>
      <c r="AR129" s="35"/>
      <c r="AS129" s="35"/>
      <c r="AV129" s="37"/>
    </row>
    <row r="130" spans="23:48" x14ac:dyDescent="0.25">
      <c r="W130" s="35"/>
      <c r="Y130" s="35"/>
      <c r="Z130" s="35"/>
      <c r="AA130" s="35"/>
      <c r="AB130" s="35"/>
      <c r="AC130" s="35"/>
      <c r="AD130" s="35"/>
      <c r="AE130" s="35"/>
      <c r="AF130" s="35"/>
      <c r="AG130" s="35"/>
      <c r="AH130" s="35"/>
      <c r="AI130" s="35"/>
      <c r="AJ130" s="35"/>
      <c r="AK130" s="35"/>
      <c r="AL130" s="35"/>
      <c r="AM130" s="35"/>
      <c r="AN130" s="35"/>
      <c r="AO130" s="35"/>
      <c r="AP130" s="35"/>
      <c r="AQ130" s="35"/>
      <c r="AR130" s="35"/>
      <c r="AS130" s="35"/>
      <c r="AV130" s="37"/>
    </row>
    <row r="131" spans="23:48" x14ac:dyDescent="0.25">
      <c r="W131" s="35"/>
      <c r="Y131" s="35"/>
      <c r="Z131" s="35"/>
      <c r="AA131" s="35"/>
      <c r="AB131" s="35"/>
      <c r="AC131" s="35"/>
      <c r="AD131" s="35"/>
      <c r="AE131" s="35"/>
      <c r="AF131" s="35"/>
      <c r="AG131" s="35"/>
      <c r="AH131" s="35"/>
      <c r="AI131" s="35"/>
      <c r="AJ131" s="35"/>
      <c r="AK131" s="35"/>
      <c r="AL131" s="35"/>
      <c r="AM131" s="35"/>
      <c r="AN131" s="35"/>
      <c r="AO131" s="35"/>
      <c r="AP131" s="35"/>
      <c r="AQ131" s="35"/>
      <c r="AR131" s="35"/>
      <c r="AS131" s="35"/>
      <c r="AV131" s="37"/>
    </row>
    <row r="132" spans="23:48" x14ac:dyDescent="0.25">
      <c r="W132" s="35"/>
      <c r="Y132" s="35"/>
      <c r="Z132" s="35"/>
      <c r="AA132" s="35"/>
      <c r="AB132" s="35"/>
      <c r="AC132" s="35"/>
      <c r="AD132" s="35"/>
      <c r="AE132" s="35"/>
      <c r="AF132" s="35"/>
      <c r="AG132" s="35"/>
      <c r="AH132" s="35"/>
      <c r="AI132" s="35"/>
      <c r="AJ132" s="35"/>
      <c r="AK132" s="35"/>
      <c r="AL132" s="35"/>
      <c r="AM132" s="35"/>
      <c r="AN132" s="35"/>
      <c r="AO132" s="35"/>
      <c r="AP132" s="35"/>
      <c r="AQ132" s="35"/>
      <c r="AR132" s="35"/>
      <c r="AS132" s="35"/>
      <c r="AV132" s="37"/>
    </row>
    <row r="133" spans="23:48" x14ac:dyDescent="0.25">
      <c r="W133" s="35"/>
      <c r="Y133" s="35"/>
      <c r="Z133" s="35"/>
      <c r="AA133" s="35"/>
      <c r="AB133" s="35"/>
      <c r="AC133" s="35"/>
      <c r="AD133" s="35"/>
      <c r="AE133" s="35"/>
      <c r="AF133" s="35"/>
      <c r="AG133" s="35"/>
      <c r="AH133" s="35"/>
      <c r="AI133" s="35"/>
      <c r="AJ133" s="35"/>
      <c r="AK133" s="35"/>
      <c r="AL133" s="35"/>
      <c r="AM133" s="35"/>
      <c r="AN133" s="35"/>
      <c r="AO133" s="35"/>
      <c r="AP133" s="35"/>
      <c r="AQ133" s="35"/>
      <c r="AR133" s="35"/>
      <c r="AS133" s="35"/>
      <c r="AV133" s="37"/>
    </row>
    <row r="134" spans="23:48" x14ac:dyDescent="0.25">
      <c r="W134" s="35"/>
      <c r="Y134" s="35"/>
      <c r="Z134" s="35"/>
      <c r="AA134" s="35"/>
      <c r="AB134" s="35"/>
      <c r="AC134" s="35"/>
      <c r="AD134" s="35"/>
      <c r="AE134" s="35"/>
      <c r="AF134" s="35"/>
      <c r="AG134" s="35"/>
      <c r="AH134" s="35"/>
      <c r="AI134" s="35"/>
      <c r="AJ134" s="35"/>
      <c r="AK134" s="35"/>
      <c r="AL134" s="35"/>
      <c r="AM134" s="35"/>
      <c r="AN134" s="35"/>
      <c r="AO134" s="35"/>
      <c r="AP134" s="35"/>
      <c r="AQ134" s="35"/>
      <c r="AR134" s="35"/>
      <c r="AS134" s="35"/>
      <c r="AV134" s="37"/>
    </row>
    <row r="135" spans="23:48" x14ac:dyDescent="0.25">
      <c r="W135" s="35"/>
      <c r="Y135" s="35"/>
      <c r="Z135" s="35"/>
      <c r="AA135" s="35"/>
      <c r="AB135" s="35"/>
      <c r="AC135" s="35"/>
      <c r="AD135" s="35"/>
      <c r="AE135" s="35"/>
      <c r="AF135" s="35"/>
      <c r="AG135" s="35"/>
      <c r="AH135" s="35"/>
      <c r="AI135" s="35"/>
      <c r="AJ135" s="35"/>
      <c r="AK135" s="35"/>
      <c r="AL135" s="35"/>
      <c r="AM135" s="35"/>
      <c r="AN135" s="35"/>
      <c r="AO135" s="35"/>
      <c r="AP135" s="35"/>
      <c r="AQ135" s="35"/>
      <c r="AR135" s="35"/>
      <c r="AS135" s="35"/>
      <c r="AV135" s="37"/>
    </row>
    <row r="136" spans="23:48" x14ac:dyDescent="0.25">
      <c r="W136" s="35"/>
      <c r="Y136" s="35"/>
      <c r="Z136" s="35"/>
      <c r="AA136" s="35"/>
      <c r="AB136" s="35"/>
      <c r="AC136" s="35"/>
      <c r="AD136" s="35"/>
      <c r="AE136" s="35"/>
      <c r="AF136" s="35"/>
      <c r="AG136" s="35"/>
      <c r="AH136" s="35"/>
      <c r="AI136" s="35"/>
      <c r="AJ136" s="35"/>
      <c r="AK136" s="35"/>
      <c r="AL136" s="35"/>
      <c r="AM136" s="35"/>
      <c r="AN136" s="35"/>
      <c r="AO136" s="35"/>
      <c r="AP136" s="35"/>
      <c r="AQ136" s="35"/>
      <c r="AR136" s="35"/>
      <c r="AS136" s="35"/>
      <c r="AV136" s="37"/>
    </row>
    <row r="137" spans="23:48" x14ac:dyDescent="0.25">
      <c r="W137" s="35"/>
      <c r="Y137" s="35"/>
      <c r="Z137" s="35"/>
      <c r="AA137" s="35"/>
      <c r="AB137" s="35"/>
      <c r="AC137" s="35"/>
      <c r="AD137" s="35"/>
      <c r="AE137" s="35"/>
      <c r="AF137" s="35"/>
      <c r="AG137" s="35"/>
      <c r="AH137" s="35"/>
      <c r="AI137" s="35"/>
      <c r="AJ137" s="35"/>
      <c r="AK137" s="35"/>
      <c r="AL137" s="35"/>
      <c r="AM137" s="35"/>
      <c r="AN137" s="35"/>
      <c r="AO137" s="35"/>
      <c r="AP137" s="35"/>
      <c r="AQ137" s="35"/>
      <c r="AR137" s="35"/>
      <c r="AS137" s="35"/>
      <c r="AV137" s="37"/>
    </row>
    <row r="138" spans="23:48" x14ac:dyDescent="0.25">
      <c r="W138" s="35"/>
      <c r="Y138" s="35"/>
      <c r="Z138" s="35"/>
      <c r="AA138" s="35"/>
      <c r="AB138" s="35"/>
      <c r="AC138" s="35"/>
      <c r="AD138" s="35"/>
      <c r="AE138" s="35"/>
      <c r="AF138" s="35"/>
      <c r="AG138" s="35"/>
      <c r="AH138" s="35"/>
      <c r="AI138" s="35"/>
      <c r="AJ138" s="35"/>
      <c r="AK138" s="35"/>
      <c r="AL138" s="35"/>
      <c r="AM138" s="35"/>
      <c r="AN138" s="35"/>
      <c r="AO138" s="35"/>
      <c r="AP138" s="35"/>
      <c r="AQ138" s="35"/>
      <c r="AR138" s="35"/>
      <c r="AS138" s="35"/>
      <c r="AV138" s="37"/>
    </row>
    <row r="139" spans="23:48" x14ac:dyDescent="0.25">
      <c r="W139" s="35"/>
      <c r="Y139" s="35"/>
      <c r="Z139" s="35"/>
      <c r="AA139" s="35"/>
      <c r="AB139" s="35"/>
      <c r="AC139" s="35"/>
      <c r="AD139" s="35"/>
      <c r="AE139" s="35"/>
      <c r="AF139" s="35"/>
      <c r="AG139" s="35"/>
      <c r="AH139" s="35"/>
      <c r="AI139" s="35"/>
      <c r="AJ139" s="35"/>
      <c r="AK139" s="35"/>
      <c r="AL139" s="35"/>
      <c r="AM139" s="35"/>
      <c r="AN139" s="35"/>
      <c r="AO139" s="35"/>
      <c r="AP139" s="35"/>
      <c r="AQ139" s="35"/>
      <c r="AR139" s="35"/>
      <c r="AS139" s="35"/>
      <c r="AV139" s="37"/>
    </row>
    <row r="140" spans="23:48" x14ac:dyDescent="0.25">
      <c r="W140" s="35"/>
      <c r="Y140" s="35"/>
      <c r="Z140" s="35"/>
      <c r="AA140" s="35"/>
      <c r="AB140" s="35"/>
      <c r="AC140" s="35"/>
      <c r="AD140" s="35"/>
      <c r="AE140" s="35"/>
      <c r="AF140" s="35"/>
      <c r="AG140" s="35"/>
      <c r="AH140" s="35"/>
      <c r="AI140" s="35"/>
      <c r="AJ140" s="35"/>
      <c r="AK140" s="35"/>
      <c r="AL140" s="35"/>
      <c r="AM140" s="35"/>
      <c r="AN140" s="35"/>
      <c r="AO140" s="35"/>
      <c r="AP140" s="35"/>
      <c r="AQ140" s="35"/>
      <c r="AR140" s="35"/>
      <c r="AS140" s="35"/>
      <c r="AV140" s="37"/>
    </row>
    <row r="141" spans="23:48" x14ac:dyDescent="0.25">
      <c r="W141" s="35"/>
      <c r="Y141" s="35"/>
      <c r="Z141" s="35"/>
      <c r="AA141" s="35"/>
      <c r="AB141" s="35"/>
      <c r="AC141" s="35"/>
      <c r="AD141" s="35"/>
      <c r="AE141" s="35"/>
      <c r="AF141" s="35"/>
      <c r="AG141" s="35"/>
      <c r="AH141" s="35"/>
      <c r="AI141" s="35"/>
      <c r="AJ141" s="35"/>
      <c r="AK141" s="35"/>
      <c r="AL141" s="35"/>
      <c r="AM141" s="35"/>
      <c r="AN141" s="35"/>
      <c r="AO141" s="35"/>
      <c r="AP141" s="35"/>
      <c r="AQ141" s="35"/>
      <c r="AR141" s="35"/>
      <c r="AS141" s="35"/>
      <c r="AV141" s="37"/>
    </row>
    <row r="142" spans="23:48" x14ac:dyDescent="0.25">
      <c r="W142" s="35"/>
      <c r="Y142" s="35"/>
      <c r="Z142" s="35"/>
      <c r="AA142" s="35"/>
      <c r="AB142" s="35"/>
      <c r="AC142" s="35"/>
      <c r="AD142" s="35"/>
      <c r="AE142" s="35"/>
      <c r="AF142" s="35"/>
      <c r="AG142" s="35"/>
      <c r="AH142" s="35"/>
      <c r="AI142" s="35"/>
      <c r="AJ142" s="35"/>
      <c r="AK142" s="35"/>
      <c r="AL142" s="35"/>
      <c r="AM142" s="35"/>
      <c r="AN142" s="35"/>
      <c r="AO142" s="35"/>
      <c r="AP142" s="35"/>
      <c r="AQ142" s="35"/>
      <c r="AR142" s="35"/>
      <c r="AS142" s="35"/>
      <c r="AV142" s="37"/>
    </row>
    <row r="143" spans="23:48" x14ac:dyDescent="0.25">
      <c r="W143" s="35"/>
      <c r="Y143" s="35"/>
      <c r="Z143" s="35"/>
      <c r="AA143" s="35"/>
      <c r="AB143" s="35"/>
      <c r="AC143" s="35"/>
      <c r="AD143" s="35"/>
      <c r="AE143" s="35"/>
      <c r="AF143" s="35"/>
      <c r="AG143" s="35"/>
      <c r="AH143" s="35"/>
      <c r="AI143" s="35"/>
      <c r="AJ143" s="35"/>
      <c r="AK143" s="35"/>
      <c r="AL143" s="35"/>
      <c r="AM143" s="35"/>
      <c r="AN143" s="35"/>
      <c r="AO143" s="35"/>
      <c r="AP143" s="35"/>
      <c r="AQ143" s="35"/>
      <c r="AR143" s="35"/>
      <c r="AS143" s="35"/>
      <c r="AV143" s="37"/>
    </row>
    <row r="144" spans="23:48" x14ac:dyDescent="0.25">
      <c r="W144" s="35"/>
      <c r="Y144" s="35"/>
      <c r="Z144" s="35"/>
      <c r="AA144" s="35"/>
      <c r="AB144" s="35"/>
      <c r="AC144" s="35"/>
      <c r="AD144" s="35"/>
      <c r="AE144" s="35"/>
      <c r="AF144" s="35"/>
      <c r="AG144" s="35"/>
      <c r="AH144" s="35"/>
      <c r="AI144" s="35"/>
      <c r="AJ144" s="35"/>
      <c r="AK144" s="35"/>
      <c r="AL144" s="35"/>
      <c r="AM144" s="35"/>
      <c r="AN144" s="35"/>
      <c r="AO144" s="35"/>
      <c r="AP144" s="35"/>
      <c r="AQ144" s="35"/>
      <c r="AR144" s="35"/>
      <c r="AS144" s="35"/>
      <c r="AV144" s="37"/>
    </row>
    <row r="145" spans="23:48" x14ac:dyDescent="0.25">
      <c r="W145" s="35"/>
      <c r="Y145" s="35"/>
      <c r="Z145" s="35"/>
      <c r="AA145" s="35"/>
      <c r="AB145" s="35"/>
      <c r="AC145" s="35"/>
      <c r="AD145" s="35"/>
      <c r="AE145" s="35"/>
      <c r="AF145" s="35"/>
      <c r="AG145" s="35"/>
      <c r="AH145" s="35"/>
      <c r="AI145" s="35"/>
      <c r="AJ145" s="35"/>
      <c r="AK145" s="35"/>
      <c r="AL145" s="35"/>
      <c r="AM145" s="35"/>
      <c r="AN145" s="35"/>
      <c r="AO145" s="35"/>
      <c r="AP145" s="35"/>
      <c r="AQ145" s="35"/>
      <c r="AR145" s="35"/>
      <c r="AS145" s="35"/>
      <c r="AV145" s="37"/>
    </row>
    <row r="146" spans="23:48" x14ac:dyDescent="0.25">
      <c r="W146" s="35"/>
      <c r="Y146" s="35"/>
      <c r="Z146" s="35"/>
      <c r="AA146" s="35"/>
      <c r="AB146" s="35"/>
      <c r="AC146" s="35"/>
      <c r="AD146" s="35"/>
      <c r="AE146" s="35"/>
      <c r="AF146" s="35"/>
      <c r="AG146" s="35"/>
      <c r="AH146" s="35"/>
      <c r="AI146" s="35"/>
      <c r="AJ146" s="35"/>
      <c r="AK146" s="35"/>
      <c r="AL146" s="35"/>
      <c r="AM146" s="35"/>
      <c r="AN146" s="35"/>
      <c r="AO146" s="35"/>
      <c r="AP146" s="35"/>
      <c r="AQ146" s="35"/>
      <c r="AR146" s="35"/>
      <c r="AS146" s="35"/>
      <c r="AV146" s="37"/>
    </row>
    <row r="147" spans="23:48" x14ac:dyDescent="0.25">
      <c r="W147" s="35"/>
      <c r="Y147" s="35"/>
      <c r="Z147" s="35"/>
      <c r="AA147" s="35"/>
      <c r="AB147" s="35"/>
      <c r="AC147" s="35"/>
      <c r="AD147" s="35"/>
      <c r="AE147" s="35"/>
      <c r="AF147" s="35"/>
      <c r="AG147" s="35"/>
      <c r="AH147" s="35"/>
      <c r="AI147" s="35"/>
      <c r="AJ147" s="35"/>
      <c r="AK147" s="35"/>
      <c r="AL147" s="35"/>
      <c r="AM147" s="35"/>
      <c r="AN147" s="35"/>
      <c r="AO147" s="35"/>
      <c r="AP147" s="35"/>
      <c r="AQ147" s="35"/>
      <c r="AR147" s="35"/>
      <c r="AS147" s="35"/>
      <c r="AV147" s="37"/>
    </row>
    <row r="148" spans="23:48" x14ac:dyDescent="0.25">
      <c r="W148" s="35"/>
      <c r="Y148" s="35"/>
      <c r="Z148" s="35"/>
      <c r="AA148" s="35"/>
      <c r="AB148" s="35"/>
      <c r="AC148" s="35"/>
      <c r="AD148" s="35"/>
      <c r="AE148" s="35"/>
      <c r="AF148" s="35"/>
      <c r="AG148" s="35"/>
      <c r="AH148" s="35"/>
      <c r="AI148" s="35"/>
      <c r="AJ148" s="35"/>
      <c r="AK148" s="35"/>
      <c r="AL148" s="35"/>
      <c r="AM148" s="35"/>
      <c r="AN148" s="35"/>
      <c r="AO148" s="35"/>
      <c r="AP148" s="35"/>
      <c r="AQ148" s="35"/>
      <c r="AR148" s="35"/>
      <c r="AS148" s="35"/>
      <c r="AV148" s="37"/>
    </row>
    <row r="149" spans="23:48" x14ac:dyDescent="0.25">
      <c r="W149" s="35"/>
      <c r="Y149" s="35"/>
      <c r="Z149" s="35"/>
      <c r="AA149" s="35"/>
      <c r="AB149" s="35"/>
      <c r="AC149" s="35"/>
      <c r="AD149" s="35"/>
      <c r="AE149" s="35"/>
      <c r="AF149" s="35"/>
      <c r="AG149" s="35"/>
      <c r="AH149" s="35"/>
      <c r="AI149" s="35"/>
      <c r="AJ149" s="35"/>
      <c r="AK149" s="35"/>
      <c r="AL149" s="35"/>
      <c r="AM149" s="35"/>
      <c r="AN149" s="35"/>
      <c r="AO149" s="35"/>
      <c r="AP149" s="35"/>
      <c r="AQ149" s="35"/>
      <c r="AR149" s="35"/>
      <c r="AS149" s="35"/>
      <c r="AV149" s="37"/>
    </row>
    <row r="150" spans="23:48" x14ac:dyDescent="0.25">
      <c r="W150" s="35"/>
      <c r="Y150" s="35"/>
      <c r="Z150" s="35"/>
      <c r="AA150" s="35"/>
      <c r="AB150" s="35"/>
      <c r="AC150" s="35"/>
      <c r="AD150" s="35"/>
      <c r="AE150" s="35"/>
      <c r="AF150" s="35"/>
      <c r="AG150" s="35"/>
      <c r="AH150" s="35"/>
      <c r="AI150" s="35"/>
      <c r="AJ150" s="35"/>
      <c r="AK150" s="35"/>
      <c r="AL150" s="35"/>
      <c r="AM150" s="35"/>
      <c r="AN150" s="35"/>
      <c r="AO150" s="35"/>
      <c r="AP150" s="35"/>
      <c r="AQ150" s="35"/>
      <c r="AR150" s="35"/>
      <c r="AS150" s="35"/>
      <c r="AV150" s="37"/>
    </row>
    <row r="151" spans="23:48" x14ac:dyDescent="0.25">
      <c r="W151" s="35"/>
      <c r="Y151" s="35"/>
      <c r="Z151" s="35"/>
      <c r="AA151" s="35"/>
      <c r="AB151" s="35"/>
      <c r="AC151" s="35"/>
      <c r="AD151" s="35"/>
      <c r="AE151" s="35"/>
      <c r="AF151" s="35"/>
      <c r="AG151" s="35"/>
      <c r="AH151" s="35"/>
      <c r="AI151" s="35"/>
      <c r="AJ151" s="35"/>
      <c r="AK151" s="35"/>
      <c r="AL151" s="35"/>
      <c r="AM151" s="35"/>
      <c r="AN151" s="35"/>
      <c r="AO151" s="35"/>
      <c r="AP151" s="35"/>
      <c r="AQ151" s="35"/>
      <c r="AR151" s="35"/>
      <c r="AS151" s="35"/>
      <c r="AV151" s="37"/>
    </row>
    <row r="152" spans="23:48" x14ac:dyDescent="0.25">
      <c r="W152" s="35"/>
      <c r="Y152" s="35"/>
      <c r="Z152" s="35"/>
      <c r="AA152" s="35"/>
      <c r="AB152" s="35"/>
      <c r="AC152" s="35"/>
      <c r="AD152" s="35"/>
      <c r="AE152" s="35"/>
      <c r="AF152" s="35"/>
      <c r="AG152" s="35"/>
      <c r="AH152" s="35"/>
      <c r="AI152" s="35"/>
      <c r="AJ152" s="35"/>
      <c r="AK152" s="35"/>
      <c r="AL152" s="35"/>
      <c r="AM152" s="35"/>
      <c r="AN152" s="35"/>
      <c r="AO152" s="35"/>
      <c r="AP152" s="35"/>
      <c r="AQ152" s="35"/>
      <c r="AR152" s="35"/>
      <c r="AS152" s="35"/>
      <c r="AV152" s="37"/>
    </row>
    <row r="153" spans="23:48" x14ac:dyDescent="0.25">
      <c r="W153" s="35"/>
      <c r="Y153" s="35"/>
      <c r="Z153" s="35"/>
      <c r="AA153" s="35"/>
      <c r="AB153" s="35"/>
      <c r="AC153" s="35"/>
      <c r="AD153" s="35"/>
      <c r="AE153" s="35"/>
      <c r="AF153" s="35"/>
      <c r="AG153" s="35"/>
      <c r="AH153" s="35"/>
      <c r="AI153" s="35"/>
      <c r="AJ153" s="35"/>
      <c r="AK153" s="35"/>
      <c r="AL153" s="35"/>
      <c r="AM153" s="35"/>
      <c r="AN153" s="35"/>
      <c r="AO153" s="35"/>
      <c r="AP153" s="35"/>
      <c r="AQ153" s="35"/>
      <c r="AR153" s="35"/>
      <c r="AS153" s="35"/>
      <c r="AV153" s="37"/>
    </row>
    <row r="154" spans="23:48" x14ac:dyDescent="0.25">
      <c r="W154" s="35"/>
      <c r="Y154" s="35"/>
      <c r="Z154" s="35"/>
      <c r="AA154" s="35"/>
      <c r="AB154" s="35"/>
      <c r="AC154" s="35"/>
      <c r="AD154" s="35"/>
      <c r="AE154" s="35"/>
      <c r="AF154" s="35"/>
      <c r="AG154" s="35"/>
      <c r="AH154" s="35"/>
      <c r="AI154" s="35"/>
      <c r="AJ154" s="35"/>
      <c r="AK154" s="35"/>
      <c r="AL154" s="35"/>
      <c r="AM154" s="35"/>
      <c r="AN154" s="35"/>
      <c r="AO154" s="35"/>
      <c r="AP154" s="35"/>
      <c r="AQ154" s="35"/>
      <c r="AR154" s="35"/>
      <c r="AS154" s="35"/>
      <c r="AV154" s="37"/>
    </row>
    <row r="155" spans="23:48" x14ac:dyDescent="0.25">
      <c r="W155" s="35"/>
      <c r="Y155" s="35"/>
      <c r="Z155" s="35"/>
      <c r="AA155" s="35"/>
      <c r="AB155" s="35"/>
      <c r="AC155" s="35"/>
      <c r="AD155" s="35"/>
      <c r="AE155" s="35"/>
      <c r="AF155" s="35"/>
      <c r="AG155" s="35"/>
      <c r="AH155" s="35"/>
      <c r="AI155" s="35"/>
      <c r="AJ155" s="35"/>
      <c r="AK155" s="35"/>
      <c r="AL155" s="35"/>
      <c r="AM155" s="35"/>
      <c r="AN155" s="35"/>
      <c r="AO155" s="35"/>
      <c r="AP155" s="35"/>
      <c r="AQ155" s="35"/>
      <c r="AR155" s="35"/>
      <c r="AS155" s="35"/>
      <c r="AV155" s="37"/>
    </row>
    <row r="156" spans="23:48" x14ac:dyDescent="0.25">
      <c r="W156" s="35"/>
      <c r="Y156" s="35"/>
      <c r="Z156" s="35"/>
      <c r="AA156" s="35"/>
      <c r="AB156" s="35"/>
      <c r="AC156" s="35"/>
      <c r="AD156" s="35"/>
      <c r="AE156" s="35"/>
      <c r="AF156" s="35"/>
      <c r="AG156" s="35"/>
      <c r="AH156" s="35"/>
      <c r="AI156" s="35"/>
      <c r="AJ156" s="35"/>
      <c r="AK156" s="35"/>
      <c r="AL156" s="35"/>
      <c r="AM156" s="35"/>
      <c r="AN156" s="35"/>
      <c r="AO156" s="35"/>
      <c r="AP156" s="35"/>
      <c r="AQ156" s="35"/>
      <c r="AR156" s="35"/>
      <c r="AS156" s="35"/>
      <c r="AV156" s="37"/>
    </row>
    <row r="157" spans="23:48" x14ac:dyDescent="0.25">
      <c r="W157" s="35"/>
      <c r="Y157" s="35"/>
      <c r="Z157" s="35"/>
      <c r="AA157" s="35"/>
      <c r="AB157" s="35"/>
      <c r="AC157" s="35"/>
      <c r="AD157" s="35"/>
      <c r="AE157" s="35"/>
      <c r="AF157" s="35"/>
      <c r="AG157" s="35"/>
      <c r="AH157" s="35"/>
      <c r="AI157" s="35"/>
      <c r="AJ157" s="35"/>
      <c r="AK157" s="35"/>
      <c r="AL157" s="35"/>
      <c r="AM157" s="35"/>
      <c r="AN157" s="35"/>
      <c r="AO157" s="35"/>
      <c r="AP157" s="35"/>
      <c r="AQ157" s="35"/>
      <c r="AR157" s="35"/>
      <c r="AS157" s="35"/>
      <c r="AV157" s="37"/>
    </row>
    <row r="158" spans="23:48" x14ac:dyDescent="0.25">
      <c r="W158" s="35"/>
      <c r="Y158" s="35"/>
      <c r="Z158" s="35"/>
      <c r="AA158" s="35"/>
      <c r="AB158" s="35"/>
      <c r="AC158" s="35"/>
      <c r="AD158" s="35"/>
      <c r="AE158" s="35"/>
      <c r="AF158" s="35"/>
      <c r="AG158" s="35"/>
      <c r="AH158" s="35"/>
      <c r="AI158" s="35"/>
      <c r="AJ158" s="35"/>
      <c r="AK158" s="35"/>
      <c r="AL158" s="35"/>
      <c r="AM158" s="35"/>
      <c r="AN158" s="35"/>
      <c r="AO158" s="35"/>
      <c r="AP158" s="35"/>
      <c r="AQ158" s="35"/>
      <c r="AR158" s="35"/>
      <c r="AS158" s="35"/>
      <c r="AV158" s="37"/>
    </row>
    <row r="159" spans="23:48" x14ac:dyDescent="0.25">
      <c r="W159" s="35"/>
      <c r="Y159" s="35"/>
      <c r="Z159" s="35"/>
      <c r="AA159" s="35"/>
      <c r="AB159" s="35"/>
      <c r="AC159" s="35"/>
      <c r="AD159" s="35"/>
      <c r="AE159" s="35"/>
      <c r="AF159" s="35"/>
      <c r="AG159" s="35"/>
      <c r="AH159" s="35"/>
      <c r="AI159" s="35"/>
      <c r="AJ159" s="35"/>
      <c r="AK159" s="35"/>
      <c r="AL159" s="35"/>
      <c r="AM159" s="35"/>
      <c r="AN159" s="35"/>
      <c r="AO159" s="35"/>
      <c r="AP159" s="35"/>
      <c r="AQ159" s="35"/>
      <c r="AR159" s="35"/>
      <c r="AS159" s="35"/>
      <c r="AV159" s="37"/>
    </row>
    <row r="160" spans="23:48" x14ac:dyDescent="0.25">
      <c r="W160" s="35"/>
      <c r="Y160" s="35"/>
      <c r="Z160" s="35"/>
      <c r="AA160" s="35"/>
      <c r="AB160" s="35"/>
      <c r="AC160" s="35"/>
      <c r="AD160" s="35"/>
      <c r="AE160" s="35"/>
      <c r="AF160" s="35"/>
      <c r="AG160" s="35"/>
      <c r="AH160" s="35"/>
      <c r="AI160" s="35"/>
      <c r="AJ160" s="35"/>
      <c r="AK160" s="35"/>
      <c r="AL160" s="35"/>
      <c r="AM160" s="35"/>
      <c r="AN160" s="35"/>
      <c r="AO160" s="35"/>
      <c r="AP160" s="35"/>
      <c r="AQ160" s="35"/>
      <c r="AR160" s="35"/>
      <c r="AS160" s="35"/>
      <c r="AV160" s="37"/>
    </row>
    <row r="161" spans="23:48" x14ac:dyDescent="0.25">
      <c r="W161" s="35"/>
      <c r="Y161" s="35"/>
      <c r="Z161" s="35"/>
      <c r="AA161" s="35"/>
      <c r="AB161" s="35"/>
      <c r="AC161" s="35"/>
      <c r="AD161" s="35"/>
      <c r="AE161" s="35"/>
      <c r="AF161" s="35"/>
      <c r="AG161" s="35"/>
      <c r="AH161" s="35"/>
      <c r="AI161" s="35"/>
      <c r="AJ161" s="35"/>
      <c r="AK161" s="35"/>
      <c r="AL161" s="35"/>
      <c r="AM161" s="35"/>
      <c r="AN161" s="35"/>
      <c r="AO161" s="35"/>
      <c r="AP161" s="35"/>
      <c r="AQ161" s="35"/>
      <c r="AR161" s="35"/>
      <c r="AS161" s="35"/>
      <c r="AV161" s="37"/>
    </row>
    <row r="162" spans="23:48" x14ac:dyDescent="0.25">
      <c r="W162" s="35"/>
      <c r="Y162" s="35"/>
      <c r="Z162" s="35"/>
      <c r="AA162" s="35"/>
      <c r="AB162" s="35"/>
      <c r="AC162" s="35"/>
      <c r="AD162" s="35"/>
      <c r="AE162" s="35"/>
      <c r="AF162" s="35"/>
      <c r="AG162" s="35"/>
      <c r="AH162" s="35"/>
      <c r="AI162" s="35"/>
      <c r="AJ162" s="35"/>
      <c r="AK162" s="35"/>
      <c r="AL162" s="35"/>
      <c r="AM162" s="35"/>
      <c r="AN162" s="35"/>
      <c r="AO162" s="35"/>
      <c r="AP162" s="35"/>
      <c r="AQ162" s="35"/>
      <c r="AR162" s="35"/>
      <c r="AS162" s="35"/>
      <c r="AV162" s="37"/>
    </row>
    <row r="163" spans="23:48" x14ac:dyDescent="0.25">
      <c r="W163" s="35"/>
      <c r="Y163" s="35"/>
      <c r="Z163" s="35"/>
      <c r="AA163" s="35"/>
      <c r="AB163" s="35"/>
      <c r="AC163" s="35"/>
      <c r="AD163" s="35"/>
      <c r="AE163" s="35"/>
      <c r="AF163" s="35"/>
      <c r="AG163" s="35"/>
      <c r="AH163" s="35"/>
      <c r="AI163" s="35"/>
      <c r="AJ163" s="35"/>
      <c r="AK163" s="35"/>
      <c r="AL163" s="35"/>
      <c r="AM163" s="35"/>
      <c r="AN163" s="35"/>
      <c r="AO163" s="35"/>
      <c r="AP163" s="35"/>
      <c r="AQ163" s="35"/>
      <c r="AR163" s="35"/>
      <c r="AS163" s="35"/>
      <c r="AV163" s="37"/>
    </row>
    <row r="164" spans="23:48" x14ac:dyDescent="0.25">
      <c r="W164" s="35"/>
      <c r="Y164" s="35"/>
      <c r="Z164" s="35"/>
      <c r="AA164" s="35"/>
      <c r="AB164" s="35"/>
      <c r="AC164" s="35"/>
      <c r="AD164" s="35"/>
      <c r="AE164" s="35"/>
      <c r="AF164" s="35"/>
      <c r="AG164" s="35"/>
      <c r="AH164" s="35"/>
      <c r="AI164" s="35"/>
      <c r="AJ164" s="35"/>
      <c r="AK164" s="35"/>
      <c r="AL164" s="35"/>
      <c r="AM164" s="35"/>
      <c r="AN164" s="35"/>
      <c r="AO164" s="35"/>
      <c r="AP164" s="35"/>
      <c r="AQ164" s="35"/>
      <c r="AR164" s="35"/>
      <c r="AS164" s="35"/>
      <c r="AV164" s="37"/>
    </row>
    <row r="165" spans="23:48" x14ac:dyDescent="0.25">
      <c r="W165" s="35"/>
      <c r="Y165" s="35"/>
      <c r="Z165" s="35"/>
      <c r="AA165" s="35"/>
      <c r="AB165" s="35"/>
      <c r="AC165" s="35"/>
      <c r="AD165" s="35"/>
      <c r="AE165" s="35"/>
      <c r="AF165" s="35"/>
      <c r="AG165" s="35"/>
      <c r="AH165" s="35"/>
      <c r="AI165" s="35"/>
      <c r="AJ165" s="35"/>
      <c r="AK165" s="35"/>
      <c r="AL165" s="35"/>
      <c r="AM165" s="35"/>
      <c r="AN165" s="35"/>
      <c r="AO165" s="35"/>
      <c r="AP165" s="35"/>
      <c r="AQ165" s="35"/>
      <c r="AR165" s="35"/>
      <c r="AS165" s="35"/>
      <c r="AV165" s="37"/>
    </row>
    <row r="166" spans="23:48" x14ac:dyDescent="0.25">
      <c r="W166" s="35"/>
      <c r="Y166" s="35"/>
      <c r="Z166" s="35"/>
      <c r="AA166" s="35"/>
      <c r="AB166" s="35"/>
      <c r="AC166" s="35"/>
      <c r="AD166" s="35"/>
      <c r="AE166" s="35"/>
      <c r="AF166" s="35"/>
      <c r="AG166" s="35"/>
      <c r="AH166" s="35"/>
      <c r="AI166" s="35"/>
      <c r="AJ166" s="35"/>
      <c r="AK166" s="35"/>
      <c r="AL166" s="35"/>
      <c r="AM166" s="35"/>
      <c r="AN166" s="35"/>
      <c r="AO166" s="35"/>
      <c r="AP166" s="35"/>
      <c r="AQ166" s="35"/>
      <c r="AR166" s="35"/>
      <c r="AS166" s="35"/>
      <c r="AV166" s="37"/>
    </row>
    <row r="167" spans="23:48" x14ac:dyDescent="0.25">
      <c r="W167" s="35"/>
      <c r="Y167" s="35"/>
      <c r="Z167" s="35"/>
      <c r="AA167" s="35"/>
      <c r="AB167" s="35"/>
      <c r="AC167" s="35"/>
      <c r="AD167" s="35"/>
      <c r="AE167" s="35"/>
      <c r="AF167" s="35"/>
      <c r="AG167" s="35"/>
      <c r="AH167" s="35"/>
      <c r="AI167" s="35"/>
      <c r="AJ167" s="35"/>
      <c r="AK167" s="35"/>
      <c r="AL167" s="35"/>
      <c r="AM167" s="35"/>
      <c r="AN167" s="35"/>
      <c r="AO167" s="35"/>
      <c r="AP167" s="35"/>
      <c r="AQ167" s="35"/>
      <c r="AR167" s="35"/>
      <c r="AS167" s="35"/>
      <c r="AV167" s="37"/>
    </row>
    <row r="168" spans="23:48" x14ac:dyDescent="0.25">
      <c r="W168" s="35"/>
      <c r="Y168" s="35"/>
      <c r="Z168" s="35"/>
      <c r="AA168" s="35"/>
      <c r="AB168" s="35"/>
      <c r="AC168" s="35"/>
      <c r="AD168" s="35"/>
      <c r="AE168" s="35"/>
      <c r="AF168" s="35"/>
      <c r="AG168" s="35"/>
      <c r="AH168" s="35"/>
      <c r="AI168" s="35"/>
      <c r="AJ168" s="35"/>
      <c r="AK168" s="35"/>
      <c r="AL168" s="35"/>
      <c r="AM168" s="35"/>
      <c r="AN168" s="35"/>
      <c r="AO168" s="35"/>
      <c r="AP168" s="35"/>
      <c r="AQ168" s="35"/>
      <c r="AR168" s="35"/>
      <c r="AS168" s="35"/>
      <c r="AV168" s="37"/>
    </row>
    <row r="169" spans="23:48" x14ac:dyDescent="0.25">
      <c r="W169" s="35"/>
      <c r="Y169" s="35"/>
      <c r="Z169" s="35"/>
      <c r="AA169" s="35"/>
      <c r="AB169" s="35"/>
      <c r="AC169" s="35"/>
      <c r="AD169" s="35"/>
      <c r="AE169" s="35"/>
      <c r="AF169" s="35"/>
      <c r="AG169" s="35"/>
      <c r="AH169" s="35"/>
      <c r="AI169" s="35"/>
      <c r="AJ169" s="35"/>
      <c r="AK169" s="35"/>
      <c r="AL169" s="35"/>
      <c r="AM169" s="35"/>
      <c r="AN169" s="35"/>
      <c r="AO169" s="35"/>
      <c r="AP169" s="35"/>
      <c r="AQ169" s="35"/>
      <c r="AR169" s="35"/>
      <c r="AS169" s="35"/>
      <c r="AV169" s="37"/>
    </row>
    <row r="170" spans="23:48" x14ac:dyDescent="0.25">
      <c r="W170" s="35"/>
      <c r="Y170" s="35"/>
      <c r="Z170" s="35"/>
      <c r="AA170" s="35"/>
      <c r="AB170" s="35"/>
      <c r="AC170" s="35"/>
      <c r="AD170" s="35"/>
      <c r="AE170" s="35"/>
      <c r="AF170" s="35"/>
      <c r="AG170" s="35"/>
      <c r="AH170" s="35"/>
      <c r="AI170" s="35"/>
      <c r="AJ170" s="35"/>
      <c r="AK170" s="35"/>
      <c r="AL170" s="35"/>
      <c r="AM170" s="35"/>
      <c r="AN170" s="35"/>
      <c r="AO170" s="35"/>
      <c r="AP170" s="35"/>
      <c r="AQ170" s="35"/>
      <c r="AR170" s="35"/>
      <c r="AS170" s="35"/>
      <c r="AV170" s="37"/>
    </row>
    <row r="171" spans="23:48" x14ac:dyDescent="0.25">
      <c r="W171" s="35"/>
      <c r="Y171" s="35"/>
      <c r="Z171" s="35"/>
      <c r="AA171" s="35"/>
      <c r="AB171" s="35"/>
      <c r="AC171" s="35"/>
      <c r="AD171" s="35"/>
      <c r="AE171" s="35"/>
      <c r="AF171" s="35"/>
      <c r="AG171" s="35"/>
      <c r="AH171" s="35"/>
      <c r="AI171" s="35"/>
      <c r="AJ171" s="35"/>
      <c r="AK171" s="35"/>
      <c r="AL171" s="35"/>
      <c r="AM171" s="35"/>
      <c r="AN171" s="35"/>
      <c r="AO171" s="35"/>
      <c r="AP171" s="35"/>
      <c r="AQ171" s="35"/>
      <c r="AR171" s="35"/>
      <c r="AS171" s="35"/>
      <c r="AV171" s="37"/>
    </row>
    <row r="172" spans="23:48" x14ac:dyDescent="0.25">
      <c r="W172" s="35"/>
      <c r="Y172" s="35"/>
      <c r="Z172" s="35"/>
      <c r="AA172" s="35"/>
      <c r="AB172" s="35"/>
      <c r="AC172" s="35"/>
      <c r="AD172" s="35"/>
      <c r="AE172" s="35"/>
      <c r="AF172" s="35"/>
      <c r="AG172" s="35"/>
      <c r="AH172" s="35"/>
      <c r="AI172" s="35"/>
      <c r="AJ172" s="35"/>
      <c r="AK172" s="35"/>
      <c r="AL172" s="35"/>
      <c r="AM172" s="35"/>
      <c r="AN172" s="35"/>
      <c r="AO172" s="35"/>
      <c r="AP172" s="35"/>
      <c r="AQ172" s="35"/>
      <c r="AR172" s="35"/>
      <c r="AS172" s="35"/>
      <c r="AV172" s="37"/>
    </row>
    <row r="173" spans="23:48" x14ac:dyDescent="0.25">
      <c r="W173" s="35"/>
      <c r="Y173" s="35"/>
      <c r="Z173" s="35"/>
      <c r="AA173" s="35"/>
      <c r="AB173" s="35"/>
      <c r="AC173" s="35"/>
      <c r="AD173" s="35"/>
      <c r="AE173" s="35"/>
      <c r="AF173" s="35"/>
      <c r="AG173" s="35"/>
      <c r="AH173" s="35"/>
      <c r="AI173" s="35"/>
      <c r="AJ173" s="35"/>
      <c r="AK173" s="35"/>
      <c r="AL173" s="35"/>
      <c r="AM173" s="35"/>
      <c r="AN173" s="35"/>
      <c r="AO173" s="35"/>
      <c r="AP173" s="35"/>
      <c r="AQ173" s="35"/>
      <c r="AR173" s="35"/>
      <c r="AS173" s="35"/>
      <c r="AV173" s="37"/>
    </row>
    <row r="174" spans="23:48" x14ac:dyDescent="0.25">
      <c r="W174" s="35"/>
    </row>
    <row r="175" spans="23:48" x14ac:dyDescent="0.25">
      <c r="W175" s="35"/>
    </row>
  </sheetData>
  <sheetProtection insertRows="0" deleteRows="0" selectLockedCells="1"/>
  <protectedRanges>
    <protectedRange sqref="A23 A21:XFD22 U24:V26 A17:XFD19 Y24:Y26" name="Oblast1" securityDescriptor="O:WDG:WDD:(A;;CC;;;WD)"/>
    <protectedRange sqref="Q24:S26 X24:X26 AA24:XFD26 B24:J26 L24:N26" name="Oblast3_1"/>
    <protectedRange sqref="O24:P26 K24:K26 A24:A26 Z24:Z26 T24:T26" name="Oblast1_2" securityDescriptor="O:WDG:WDD:(A;;CC;;;WD)"/>
    <protectedRange sqref="W24:W26" name="Oblast2_1_1"/>
  </protectedRanges>
  <autoFilter ref="W14:AV14" xr:uid="{00000000-0009-0000-0000-000000000000}"/>
  <mergeCells count="48">
    <mergeCell ref="A1:D11"/>
    <mergeCell ref="P13:T13"/>
    <mergeCell ref="E13:M13"/>
    <mergeCell ref="L6:O6"/>
    <mergeCell ref="L7:O7"/>
    <mergeCell ref="L8:O8"/>
    <mergeCell ref="L9:O9"/>
    <mergeCell ref="L10:O10"/>
    <mergeCell ref="L11:O11"/>
    <mergeCell ref="L12:O12"/>
    <mergeCell ref="Q8:U12"/>
    <mergeCell ref="U13:W13"/>
    <mergeCell ref="L3:O3"/>
    <mergeCell ref="V8:W12"/>
    <mergeCell ref="U28:V28"/>
    <mergeCell ref="U27:V27"/>
    <mergeCell ref="U26:V26"/>
    <mergeCell ref="U21:V21"/>
    <mergeCell ref="U24:V24"/>
    <mergeCell ref="U22:V22"/>
    <mergeCell ref="U40:V40"/>
    <mergeCell ref="U29:V29"/>
    <mergeCell ref="U30:V30"/>
    <mergeCell ref="U31:V31"/>
    <mergeCell ref="U32:V32"/>
    <mergeCell ref="U33:V33"/>
    <mergeCell ref="U34:V34"/>
    <mergeCell ref="U35:V35"/>
    <mergeCell ref="U36:V36"/>
    <mergeCell ref="U37:V37"/>
    <mergeCell ref="U38:V38"/>
    <mergeCell ref="U39:V39"/>
    <mergeCell ref="Z2:Z3"/>
    <mergeCell ref="Q2:U3"/>
    <mergeCell ref="Q4:U6"/>
    <mergeCell ref="O27:P27"/>
    <mergeCell ref="U18:V18"/>
    <mergeCell ref="U25:V25"/>
    <mergeCell ref="O14:P14"/>
    <mergeCell ref="L4:O4"/>
    <mergeCell ref="L5:O5"/>
    <mergeCell ref="U17:V17"/>
    <mergeCell ref="U14:V14"/>
    <mergeCell ref="U15:V15"/>
    <mergeCell ref="V4:V5"/>
    <mergeCell ref="V2:V3"/>
    <mergeCell ref="U19:V19"/>
    <mergeCell ref="L1:O2"/>
  </mergeCells>
  <phoneticPr fontId="9" type="noConversion"/>
  <conditionalFormatting sqref="E16:W173 AV16:AV173">
    <cfRule type="expression" dxfId="0" priority="111" stopIfTrue="1">
      <formula>IF($W16=$W$15,1,0)</formula>
    </cfRule>
  </conditionalFormatting>
  <printOptions horizontalCentered="1"/>
  <pageMargins left="0.25" right="0.25" top="0.75" bottom="0.75" header="0.3" footer="0.3"/>
  <pageSetup paperSize="9" scale="72" firstPageNumber="0" fitToHeight="0" orientation="landscape" r:id="rId1"/>
  <headerFooter alignWithMargins="0">
    <oddFooter>&amp;C&amp;F&amp;R&amp;P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-</vt:lpstr>
      <vt:lpstr>'-'!Názvy_tlače</vt:lpstr>
      <vt:lpstr>'-'!Oblasť_tlače</vt:lpstr>
    </vt:vector>
  </TitlesOfParts>
  <Company>OBERMEYER HELIKA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tomas.eiderna</dc:creator>
  <cp:lastModifiedBy>Peter</cp:lastModifiedBy>
  <cp:lastPrinted>2022-06-13T10:18:24Z</cp:lastPrinted>
  <dcterms:created xsi:type="dcterms:W3CDTF">2015-12-21T15:42:21Z</dcterms:created>
  <dcterms:modified xsi:type="dcterms:W3CDTF">2023-06-12T07:51:12Z</dcterms:modified>
</cp:coreProperties>
</file>